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142" sheetId="6" r:id="rId1"/>
  </sheets>
  <definedNames>
    <definedName name="_xlnm.Print_Area" localSheetId="0">'Додаток2 КПК0611142'!$A$1:$BY$234</definedName>
  </definedNames>
  <calcPr calcId="162913"/>
</workbook>
</file>

<file path=xl/calcChain.xml><?xml version="1.0" encoding="utf-8"?>
<calcChain xmlns="http://schemas.openxmlformats.org/spreadsheetml/2006/main">
  <c r="BH211" i="6" l="1"/>
  <c r="AT211" i="6"/>
  <c r="AJ211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<sst xmlns="http://schemas.openxmlformats.org/spreadsheetml/2006/main" count="714" uniqueCount="252">
  <si>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</si>
  <si>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</si>
  <si>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</si>
  <si>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</si>
  <si>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</si>
  <si>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</si>
  <si>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</si>
  <si>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</si>
  <si>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</si>
  <si>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</si>
  <si>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</si>
  <si>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</si>
  <si>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</si>
  <si>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</si>
  <si>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</si>
  <si>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</si>
  <si>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</si>
  <si>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</si>
  <si>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</si>
  <si>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</si>
  <si>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</si>
  <si>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</si>
  <si>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</si>
  <si>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</si>
  <si>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</si>
  <si>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</si>
  <si>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</si>
  <si>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</si>
  <si>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</si>
  <si>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</si>
  <si>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</si>
  <si>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</si>
  <si>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</si>
  <si>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</si>
  <si>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</si>
  <si>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</si>
  <si>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</si>
  <si>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</si>
  <si>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</si>
  <si>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</si>
  <si>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</si>
  <si>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</si>
  <si>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</si>
  <si>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</si>
  <si>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</si>
  <si>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</si>
  <si>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</si>
  <si>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</si>
  <si>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</si>
  <si>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</si>
  <si>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</si>
  <si>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</si>
  <si>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</si>
  <si>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</si>
  <si>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</si>
  <si>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</si>
  <si>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</si>
  <si>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</si>
  <si>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</si>
  <si>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</si>
  <si>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</si>
  <si>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</si>
  <si>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</si>
  <si>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</si>
  <si>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</si>
  <si>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</si>
  <si>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</si>
  <si>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</si>
  <si>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</si>
  <si>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</si>
  <si>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</si>
  <si>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</si>
  <si>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</si>
  <si>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</si>
  <si>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</si>
  <si>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</si>
  <si>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</si>
  <si>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</si>
  <si>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</si>
  <si>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</si>
  <si>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</si>
  <si>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</si>
  <si>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</si>
  <si>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</si>
  <si>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</si>
  <si>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</si>
  <si>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</si>
  <si>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</si>
  <si>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</si>
  <si>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</si>
  <si>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</si>
  <si>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</si>
  <si>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</si>
  <si>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</si>
  <si>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</si>
  <si>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</si>
  <si>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</si>
  <si>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</si>
  <si>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</si>
  <si>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</si>
  <si>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</si>
  <si>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</si>
  <si>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</si>
  <si>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</si>
  <si>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</si>
  <si>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</si>
  <si>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</si>
  <si>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</si>
  <si>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</si>
  <si>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</si>
  <si>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</si>
  <si>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</si>
  <si>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</si>
  <si>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</si>
  <si>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</si>
  <si>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</si>
  <si>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</si>
  <si>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</si>
  <si>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</si>
  <si>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</si>
  <si>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</si>
  <si>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</si>
  <si>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</si>
  <si>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</si>
  <si>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</si>
  <si>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</si>
  <si>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</si>
  <si>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</si>
  <si>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</si>
  <si>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</si>
  <si>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</si>
  <si>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</si>
  <si>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</si>
  <si>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</si>
  <si>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</si>
  <si>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</si>
  <si>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</si>
  <si>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</si>
  <si>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</si>
  <si>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</si>
  <si>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</si>
  <si>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</si>
  <si>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</si>
  <si>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</si>
  <si>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</si>
  <si>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</si>
  <si>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</si>
  <si>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</si>
  <si>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</si>
  <si>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</si>
  <si>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</si>
  <si>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</si>
  <si>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</si>
  <si>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</si>
  <si>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</si>
  <si>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</si>
  <si>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</si>
  <si>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</si>
  <si>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</si>
  <si>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</si>
  <si>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</si>
  <si>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</si>
  <si>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</si>
  <si>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</si>
  <si>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</si>
  <si>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</si>
  <si>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</si>
  <si>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</si>
  <si>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</si>
  <si>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</si>
  <si>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</si>
  <si>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</si>
  <si>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</si>
  <si>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</si>
  <si>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</si>
  <si>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надання допомоги дітям-сиротам та дітям, позбавленим батьківського піклування, яким виповнюється 18 років</t>
  </si>
  <si>
    <t>затрат</t>
  </si>
  <si>
    <t xml:space="preserve">formula=RC[-16]+RC[-8]                          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</si>
  <si>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</si>
  <si>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</si>
  <si>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</si>
  <si>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</si>
  <si>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</si>
  <si>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</si>
  <si>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хлопчиків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</si>
  <si>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</si>
  <si>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</si>
  <si>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</si>
  <si>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</si>
  <si>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</si>
  <si>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</si>
  <si>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</si>
  <si>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</si>
  <si>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</si>
  <si>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</si>
  <si>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</si>
  <si>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</si>
  <si>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</si>
  <si>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</si>
  <si>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надання допомоги дітям-сиротам та дітям, позбавленим батьківського піклування.</t>
  </si>
  <si>
    <t>Забезпечети надання допомоги дітям-сиротам та дітям, позбавленим батьківського піклування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</si>
  <si>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освіти і науки України № 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</si>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</sst>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zoomScaleNormal="100" workbookViewId="0">
      <selection activeCell="BZ237" sqref="A1:BZ23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203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247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201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9050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9050</v>
      </c>
      <c r="AJ30" s="97"/>
      <c r="AK30" s="97"/>
      <c r="AL30" s="97"/>
      <c r="AM30" s="98"/>
      <c r="AN30" s="96">
        <v>14480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14480</v>
      </c>
      <c r="BC30" s="97"/>
      <c r="BD30" s="97"/>
      <c r="BE30" s="97"/>
      <c r="BF30" s="98"/>
      <c r="BG30" s="96">
        <v>12670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12670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9050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9050</v>
      </c>
      <c r="AJ31" s="105"/>
      <c r="AK31" s="105"/>
      <c r="AL31" s="105"/>
      <c r="AM31" s="106"/>
      <c r="AN31" s="104">
        <v>14480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14480</v>
      </c>
      <c r="BC31" s="105"/>
      <c r="BD31" s="105"/>
      <c r="BE31" s="105"/>
      <c r="BF31" s="106"/>
      <c r="BG31" s="104">
        <v>12670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12670</v>
      </c>
      <c r="BV31" s="105"/>
      <c r="BW31" s="105"/>
      <c r="BX31" s="105"/>
      <c r="BY31" s="106"/>
    </row>
    <row r="33" spans="1:79" ht="14.25" customHeight="1" x14ac:dyDescent="0.2">
      <c r="A33" s="58" t="s">
        <v>236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237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12670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12670</v>
      </c>
      <c r="AN39" s="97"/>
      <c r="AO39" s="97"/>
      <c r="AP39" s="97"/>
      <c r="AQ39" s="98"/>
      <c r="AR39" s="96">
        <v>12670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12670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12670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12670</v>
      </c>
      <c r="AN40" s="105"/>
      <c r="AO40" s="105"/>
      <c r="AP40" s="105"/>
      <c r="AQ40" s="106"/>
      <c r="AR40" s="104">
        <v>12670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12670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222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9050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9050</v>
      </c>
      <c r="AJ50" s="97"/>
      <c r="AK50" s="97"/>
      <c r="AL50" s="97"/>
      <c r="AM50" s="98"/>
      <c r="AN50" s="96">
        <v>14480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14480</v>
      </c>
      <c r="BC50" s="97"/>
      <c r="BD50" s="97"/>
      <c r="BE50" s="97"/>
      <c r="BF50" s="98"/>
      <c r="BG50" s="96">
        <v>12670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12670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9050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9050</v>
      </c>
      <c r="AJ51" s="105"/>
      <c r="AK51" s="105"/>
      <c r="AL51" s="105"/>
      <c r="AM51" s="106"/>
      <c r="AN51" s="104">
        <v>14480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14480</v>
      </c>
      <c r="BC51" s="105"/>
      <c r="BD51" s="105"/>
      <c r="BE51" s="105"/>
      <c r="BF51" s="106"/>
      <c r="BG51" s="104">
        <v>12670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12670</v>
      </c>
      <c r="BV51" s="105"/>
      <c r="BW51" s="105"/>
      <c r="BX51" s="105"/>
      <c r="BY51" s="106"/>
    </row>
    <row r="53" spans="1:79" ht="14.25" customHeight="1" x14ac:dyDescent="0.2">
      <c r="A53" s="42" t="s">
        <v>224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210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211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214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222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238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210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232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237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12670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12670</v>
      </c>
      <c r="AN67" s="97"/>
      <c r="AO67" s="97"/>
      <c r="AP67" s="97"/>
      <c r="AQ67" s="98"/>
      <c r="AR67" s="96">
        <v>12670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12670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12670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12670</v>
      </c>
      <c r="AN68" s="105"/>
      <c r="AO68" s="105"/>
      <c r="AP68" s="105"/>
      <c r="AQ68" s="106"/>
      <c r="AR68" s="104">
        <v>12670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12670</v>
      </c>
      <c r="BH68" s="103"/>
      <c r="BI68" s="103"/>
      <c r="BJ68" s="103"/>
      <c r="BK68" s="103"/>
    </row>
    <row r="70" spans="1:79" ht="14.25" customHeight="1" x14ac:dyDescent="0.2">
      <c r="A70" s="42" t="s">
        <v>239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210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232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237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225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211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214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222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9050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9050</v>
      </c>
      <c r="AJ86" s="97"/>
      <c r="AK86" s="97"/>
      <c r="AL86" s="97"/>
      <c r="AM86" s="98"/>
      <c r="AN86" s="96">
        <v>14480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14480</v>
      </c>
      <c r="BC86" s="97"/>
      <c r="BD86" s="97"/>
      <c r="BE86" s="97"/>
      <c r="BF86" s="98"/>
      <c r="BG86" s="96">
        <v>12670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12670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9050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9050</v>
      </c>
      <c r="AJ87" s="105"/>
      <c r="AK87" s="105"/>
      <c r="AL87" s="105"/>
      <c r="AM87" s="106"/>
      <c r="AN87" s="104">
        <v>14480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14480</v>
      </c>
      <c r="BC87" s="105"/>
      <c r="BD87" s="105"/>
      <c r="BE87" s="105"/>
      <c r="BF87" s="106"/>
      <c r="BG87" s="104">
        <v>12670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12670</v>
      </c>
      <c r="BV87" s="105"/>
      <c r="BW87" s="105"/>
      <c r="BX87" s="105"/>
      <c r="BY87" s="106"/>
    </row>
    <row r="89" spans="1:79" ht="14.25" customHeight="1" x14ac:dyDescent="0.2">
      <c r="A89" s="42" t="s">
        <v>240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210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232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237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12670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12670</v>
      </c>
      <c r="AK95" s="110"/>
      <c r="AL95" s="110"/>
      <c r="AM95" s="110"/>
      <c r="AN95" s="110"/>
      <c r="AO95" s="95">
        <v>12670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12670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12670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12670</v>
      </c>
      <c r="AK96" s="88"/>
      <c r="AL96" s="88"/>
      <c r="AM96" s="88"/>
      <c r="AN96" s="88"/>
      <c r="AO96" s="103">
        <v>12670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12670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226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211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214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222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177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177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177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 x14ac:dyDescent="0.2">
      <c r="A106" s="89">
        <v>1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179</v>
      </c>
      <c r="R106" s="36"/>
      <c r="S106" s="36"/>
      <c r="T106" s="36"/>
      <c r="U106" s="36"/>
      <c r="V106" s="36" t="s">
        <v>180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9050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9050</v>
      </c>
      <c r="AQ106" s="115"/>
      <c r="AR106" s="115"/>
      <c r="AS106" s="115"/>
      <c r="AT106" s="115"/>
      <c r="AU106" s="115">
        <v>14480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14480</v>
      </c>
      <c r="BF106" s="115"/>
      <c r="BG106" s="115"/>
      <c r="BH106" s="115"/>
      <c r="BI106" s="115"/>
      <c r="BJ106" s="115">
        <v>12670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12670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6" customFormat="1" ht="28.5" customHeight="1" x14ac:dyDescent="0.2">
      <c r="A108" s="87">
        <v>0</v>
      </c>
      <c r="B108" s="85"/>
      <c r="C108" s="85"/>
      <c r="D108" s="113" t="s">
        <v>182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11" t="s">
        <v>183</v>
      </c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>
        <v>5</v>
      </c>
      <c r="AG108" s="112"/>
      <c r="AH108" s="112"/>
      <c r="AI108" s="112"/>
      <c r="AJ108" s="112"/>
      <c r="AK108" s="112">
        <v>0</v>
      </c>
      <c r="AL108" s="112"/>
      <c r="AM108" s="112"/>
      <c r="AN108" s="112"/>
      <c r="AO108" s="112"/>
      <c r="AP108" s="112">
        <v>5</v>
      </c>
      <c r="AQ108" s="112"/>
      <c r="AR108" s="112"/>
      <c r="AS108" s="112"/>
      <c r="AT108" s="112"/>
      <c r="AU108" s="112">
        <v>8</v>
      </c>
      <c r="AV108" s="112"/>
      <c r="AW108" s="112"/>
      <c r="AX108" s="112"/>
      <c r="AY108" s="112"/>
      <c r="AZ108" s="112">
        <v>0</v>
      </c>
      <c r="BA108" s="112"/>
      <c r="BB108" s="112"/>
      <c r="BC108" s="112"/>
      <c r="BD108" s="112"/>
      <c r="BE108" s="112">
        <v>8</v>
      </c>
      <c r="BF108" s="112"/>
      <c r="BG108" s="112"/>
      <c r="BH108" s="112"/>
      <c r="BI108" s="112"/>
      <c r="BJ108" s="112">
        <v>7</v>
      </c>
      <c r="BK108" s="112"/>
      <c r="BL108" s="112"/>
      <c r="BM108" s="112"/>
      <c r="BN108" s="112"/>
      <c r="BO108" s="112">
        <v>0</v>
      </c>
      <c r="BP108" s="112"/>
      <c r="BQ108" s="112"/>
      <c r="BR108" s="112"/>
      <c r="BS108" s="112"/>
      <c r="BT108" s="112">
        <v>7</v>
      </c>
      <c r="BU108" s="112"/>
      <c r="BV108" s="112"/>
      <c r="BW108" s="112"/>
      <c r="BX108" s="112"/>
    </row>
    <row r="109" spans="1:79" s="99" customFormat="1" ht="15" customHeight="1" x14ac:dyDescent="0.2">
      <c r="A109" s="89">
        <v>0</v>
      </c>
      <c r="B109" s="90"/>
      <c r="C109" s="90"/>
      <c r="D109" s="114" t="s">
        <v>184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36" t="s">
        <v>183</v>
      </c>
      <c r="R109" s="36"/>
      <c r="S109" s="36"/>
      <c r="T109" s="36"/>
      <c r="U109" s="36"/>
      <c r="V109" s="36" t="s">
        <v>185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5">
        <v>2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2</v>
      </c>
      <c r="AQ109" s="115"/>
      <c r="AR109" s="115"/>
      <c r="AS109" s="115"/>
      <c r="AT109" s="115"/>
      <c r="AU109" s="115">
        <v>7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7</v>
      </c>
      <c r="BF109" s="115"/>
      <c r="BG109" s="115"/>
      <c r="BH109" s="115"/>
      <c r="BI109" s="115"/>
      <c r="BJ109" s="115">
        <v>5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5</v>
      </c>
      <c r="BU109" s="115"/>
      <c r="BV109" s="115"/>
      <c r="BW109" s="115"/>
      <c r="BX109" s="115"/>
    </row>
    <row r="110" spans="1:79" s="6" customFormat="1" ht="30" customHeight="1" x14ac:dyDescent="0.2">
      <c r="A110" s="87">
        <v>0</v>
      </c>
      <c r="B110" s="85"/>
      <c r="C110" s="85"/>
      <c r="D110" s="113" t="s">
        <v>182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 t="s">
        <v>183</v>
      </c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>
        <v>5</v>
      </c>
      <c r="AG110" s="112"/>
      <c r="AH110" s="112"/>
      <c r="AI110" s="112"/>
      <c r="AJ110" s="112"/>
      <c r="AK110" s="112">
        <v>0</v>
      </c>
      <c r="AL110" s="112"/>
      <c r="AM110" s="112"/>
      <c r="AN110" s="112"/>
      <c r="AO110" s="112"/>
      <c r="AP110" s="112">
        <v>5</v>
      </c>
      <c r="AQ110" s="112"/>
      <c r="AR110" s="112"/>
      <c r="AS110" s="112"/>
      <c r="AT110" s="112"/>
      <c r="AU110" s="112">
        <v>8</v>
      </c>
      <c r="AV110" s="112"/>
      <c r="AW110" s="112"/>
      <c r="AX110" s="112"/>
      <c r="AY110" s="112"/>
      <c r="AZ110" s="112">
        <v>0</v>
      </c>
      <c r="BA110" s="112"/>
      <c r="BB110" s="112"/>
      <c r="BC110" s="112"/>
      <c r="BD110" s="112"/>
      <c r="BE110" s="112">
        <v>8</v>
      </c>
      <c r="BF110" s="112"/>
      <c r="BG110" s="112"/>
      <c r="BH110" s="112"/>
      <c r="BI110" s="112"/>
      <c r="BJ110" s="112">
        <v>7</v>
      </c>
      <c r="BK110" s="112"/>
      <c r="BL110" s="112"/>
      <c r="BM110" s="112"/>
      <c r="BN110" s="112"/>
      <c r="BO110" s="112">
        <v>0</v>
      </c>
      <c r="BP110" s="112"/>
      <c r="BQ110" s="112"/>
      <c r="BR110" s="112"/>
      <c r="BS110" s="112"/>
      <c r="BT110" s="112">
        <v>7</v>
      </c>
      <c r="BU110" s="112"/>
      <c r="BV110" s="112"/>
      <c r="BW110" s="112"/>
      <c r="BX110" s="112"/>
    </row>
    <row r="111" spans="1:79" s="99" customFormat="1" ht="15" customHeight="1" x14ac:dyDescent="0.2">
      <c r="A111" s="89">
        <v>2</v>
      </c>
      <c r="B111" s="90"/>
      <c r="C111" s="90"/>
      <c r="D111" s="114" t="s">
        <v>186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36" t="s">
        <v>183</v>
      </c>
      <c r="R111" s="36"/>
      <c r="S111" s="36"/>
      <c r="T111" s="36"/>
      <c r="U111" s="36"/>
      <c r="V111" s="36" t="s">
        <v>185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115">
        <v>3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3</v>
      </c>
      <c r="AQ111" s="115"/>
      <c r="AR111" s="115"/>
      <c r="AS111" s="115"/>
      <c r="AT111" s="115"/>
      <c r="AU111" s="115">
        <v>1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1</v>
      </c>
      <c r="BF111" s="115"/>
      <c r="BG111" s="115"/>
      <c r="BH111" s="115"/>
      <c r="BI111" s="115"/>
      <c r="BJ111" s="115">
        <v>2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2</v>
      </c>
      <c r="BU111" s="115"/>
      <c r="BV111" s="115"/>
      <c r="BW111" s="115"/>
      <c r="BX111" s="115"/>
    </row>
    <row r="112" spans="1:79" s="6" customFormat="1" ht="15" customHeight="1" x14ac:dyDescent="0.2">
      <c r="A112" s="87">
        <v>0</v>
      </c>
      <c r="B112" s="85"/>
      <c r="C112" s="85"/>
      <c r="D112" s="113" t="s">
        <v>187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6" customFormat="1" ht="15" customHeight="1" x14ac:dyDescent="0.2">
      <c r="A113" s="87">
        <v>0</v>
      </c>
      <c r="B113" s="85"/>
      <c r="C113" s="85"/>
      <c r="D113" s="113" t="s">
        <v>188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 t="s">
        <v>179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>
        <v>3620</v>
      </c>
      <c r="AG113" s="112"/>
      <c r="AH113" s="112"/>
      <c r="AI113" s="112"/>
      <c r="AJ113" s="112"/>
      <c r="AK113" s="112">
        <v>0</v>
      </c>
      <c r="AL113" s="112"/>
      <c r="AM113" s="112"/>
      <c r="AN113" s="112"/>
      <c r="AO113" s="112"/>
      <c r="AP113" s="112">
        <v>3620</v>
      </c>
      <c r="AQ113" s="112"/>
      <c r="AR113" s="112"/>
      <c r="AS113" s="112"/>
      <c r="AT113" s="112"/>
      <c r="AU113" s="112">
        <v>1810</v>
      </c>
      <c r="AV113" s="112"/>
      <c r="AW113" s="112"/>
      <c r="AX113" s="112"/>
      <c r="AY113" s="112"/>
      <c r="AZ113" s="112">
        <v>0</v>
      </c>
      <c r="BA113" s="112"/>
      <c r="BB113" s="112"/>
      <c r="BC113" s="112"/>
      <c r="BD113" s="112"/>
      <c r="BE113" s="112">
        <v>1810</v>
      </c>
      <c r="BF113" s="112"/>
      <c r="BG113" s="112"/>
      <c r="BH113" s="112"/>
      <c r="BI113" s="112"/>
      <c r="BJ113" s="112">
        <v>3620</v>
      </c>
      <c r="BK113" s="112"/>
      <c r="BL113" s="112"/>
      <c r="BM113" s="112"/>
      <c r="BN113" s="112"/>
      <c r="BO113" s="112">
        <v>0</v>
      </c>
      <c r="BP113" s="112"/>
      <c r="BQ113" s="112"/>
      <c r="BR113" s="112"/>
      <c r="BS113" s="112"/>
      <c r="BT113" s="112">
        <v>3620</v>
      </c>
      <c r="BU113" s="112"/>
      <c r="BV113" s="112"/>
      <c r="BW113" s="112"/>
      <c r="BX113" s="112"/>
    </row>
    <row r="114" spans="1:79" s="99" customFormat="1" ht="15" customHeight="1" x14ac:dyDescent="0.2">
      <c r="A114" s="89">
        <v>0</v>
      </c>
      <c r="B114" s="90"/>
      <c r="C114" s="90"/>
      <c r="D114" s="114" t="s">
        <v>188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179</v>
      </c>
      <c r="R114" s="36"/>
      <c r="S114" s="36"/>
      <c r="T114" s="36"/>
      <c r="U114" s="36"/>
      <c r="V114" s="36" t="s">
        <v>189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1810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1810</v>
      </c>
      <c r="BF114" s="115"/>
      <c r="BG114" s="115"/>
      <c r="BH114" s="115"/>
      <c r="BI114" s="115"/>
      <c r="BJ114" s="115">
        <v>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0</v>
      </c>
      <c r="BU114" s="115"/>
      <c r="BV114" s="115"/>
      <c r="BW114" s="115"/>
      <c r="BX114" s="115"/>
    </row>
    <row r="115" spans="1:79" s="99" customFormat="1" ht="15" customHeight="1" x14ac:dyDescent="0.2">
      <c r="A115" s="89">
        <v>0</v>
      </c>
      <c r="B115" s="90"/>
      <c r="C115" s="90"/>
      <c r="D115" s="114" t="s">
        <v>186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179</v>
      </c>
      <c r="R115" s="36"/>
      <c r="S115" s="36"/>
      <c r="T115" s="36"/>
      <c r="U115" s="36"/>
      <c r="V115" s="36" t="s">
        <v>189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115">
        <v>1810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1810</v>
      </c>
      <c r="AQ115" s="115"/>
      <c r="AR115" s="115"/>
      <c r="AS115" s="115"/>
      <c r="AT115" s="115"/>
      <c r="AU115" s="115">
        <v>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0</v>
      </c>
      <c r="BF115" s="115"/>
      <c r="BG115" s="115"/>
      <c r="BH115" s="115"/>
      <c r="BI115" s="115"/>
      <c r="BJ115" s="115">
        <v>1810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1810</v>
      </c>
      <c r="BU115" s="115"/>
      <c r="BV115" s="115"/>
      <c r="BW115" s="115"/>
      <c r="BX115" s="115"/>
    </row>
    <row r="116" spans="1:79" s="6" customFormat="1" ht="15" customHeight="1" x14ac:dyDescent="0.2">
      <c r="A116" s="87">
        <v>0</v>
      </c>
      <c r="B116" s="85"/>
      <c r="C116" s="85"/>
      <c r="D116" s="113" t="s">
        <v>188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 t="s">
        <v>179</v>
      </c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>
        <v>3620</v>
      </c>
      <c r="AG116" s="112"/>
      <c r="AH116" s="112"/>
      <c r="AI116" s="112"/>
      <c r="AJ116" s="112"/>
      <c r="AK116" s="112">
        <v>0</v>
      </c>
      <c r="AL116" s="112"/>
      <c r="AM116" s="112"/>
      <c r="AN116" s="112"/>
      <c r="AO116" s="112"/>
      <c r="AP116" s="112">
        <v>3620</v>
      </c>
      <c r="AQ116" s="112"/>
      <c r="AR116" s="112"/>
      <c r="AS116" s="112"/>
      <c r="AT116" s="112"/>
      <c r="AU116" s="112">
        <v>1810</v>
      </c>
      <c r="AV116" s="112"/>
      <c r="AW116" s="112"/>
      <c r="AX116" s="112"/>
      <c r="AY116" s="112"/>
      <c r="AZ116" s="112">
        <v>0</v>
      </c>
      <c r="BA116" s="112"/>
      <c r="BB116" s="112"/>
      <c r="BC116" s="112"/>
      <c r="BD116" s="112"/>
      <c r="BE116" s="112">
        <v>1810</v>
      </c>
      <c r="BF116" s="112"/>
      <c r="BG116" s="112"/>
      <c r="BH116" s="112"/>
      <c r="BI116" s="112"/>
      <c r="BJ116" s="112">
        <v>3620</v>
      </c>
      <c r="BK116" s="112"/>
      <c r="BL116" s="112"/>
      <c r="BM116" s="112"/>
      <c r="BN116" s="112"/>
      <c r="BO116" s="112">
        <v>0</v>
      </c>
      <c r="BP116" s="112"/>
      <c r="BQ116" s="112"/>
      <c r="BR116" s="112"/>
      <c r="BS116" s="112"/>
      <c r="BT116" s="112">
        <v>3620</v>
      </c>
      <c r="BU116" s="112"/>
      <c r="BV116" s="112"/>
      <c r="BW116" s="112"/>
      <c r="BX116" s="112"/>
    </row>
    <row r="117" spans="1:79" s="99" customFormat="1" ht="15" customHeight="1" x14ac:dyDescent="0.2">
      <c r="A117" s="89">
        <v>3</v>
      </c>
      <c r="B117" s="90"/>
      <c r="C117" s="90"/>
      <c r="D117" s="114" t="s">
        <v>184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179</v>
      </c>
      <c r="R117" s="36"/>
      <c r="S117" s="36"/>
      <c r="T117" s="36"/>
      <c r="U117" s="36"/>
      <c r="V117" s="36" t="s">
        <v>189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1810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1810</v>
      </c>
      <c r="AQ117" s="115"/>
      <c r="AR117" s="115"/>
      <c r="AS117" s="115"/>
      <c r="AT117" s="115"/>
      <c r="AU117" s="115">
        <v>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0</v>
      </c>
      <c r="BF117" s="115"/>
      <c r="BG117" s="115"/>
      <c r="BH117" s="115"/>
      <c r="BI117" s="115"/>
      <c r="BJ117" s="115">
        <v>1810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1810</v>
      </c>
      <c r="BU117" s="115"/>
      <c r="BV117" s="115"/>
      <c r="BW117" s="115"/>
      <c r="BX117" s="115"/>
    </row>
    <row r="118" spans="1:79" s="6" customFormat="1" ht="15" customHeight="1" x14ac:dyDescent="0.2">
      <c r="A118" s="87">
        <v>0</v>
      </c>
      <c r="B118" s="85"/>
      <c r="C118" s="85"/>
      <c r="D118" s="113" t="s">
        <v>190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15" customHeight="1" x14ac:dyDescent="0.2">
      <c r="A119" s="89">
        <v>4</v>
      </c>
      <c r="B119" s="90"/>
      <c r="C119" s="90"/>
      <c r="D119" s="114" t="s">
        <v>191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192</v>
      </c>
      <c r="R119" s="36"/>
      <c r="S119" s="36"/>
      <c r="T119" s="36"/>
      <c r="U119" s="36"/>
      <c r="V119" s="36" t="s">
        <v>193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100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100</v>
      </c>
      <c r="AQ119" s="115"/>
      <c r="AR119" s="115"/>
      <c r="AS119" s="115"/>
      <c r="AT119" s="115"/>
      <c r="AU119" s="115">
        <v>100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100</v>
      </c>
      <c r="BF119" s="115"/>
      <c r="BG119" s="115"/>
      <c r="BH119" s="115"/>
      <c r="BI119" s="115"/>
      <c r="BJ119" s="115">
        <v>100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100</v>
      </c>
      <c r="BU119" s="115"/>
      <c r="BV119" s="115"/>
      <c r="BW119" s="115"/>
      <c r="BX119" s="115"/>
    </row>
    <row r="121" spans="1:79" ht="14.25" customHeight="1" x14ac:dyDescent="0.2">
      <c r="A121" s="42" t="s">
        <v>241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23.1" customHeight="1" x14ac:dyDescent="0.2">
      <c r="A122" s="61" t="s">
        <v>6</v>
      </c>
      <c r="B122" s="62"/>
      <c r="C122" s="62"/>
      <c r="D122" s="36" t="s">
        <v>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8</v>
      </c>
      <c r="R122" s="36"/>
      <c r="S122" s="36"/>
      <c r="T122" s="36"/>
      <c r="U122" s="36"/>
      <c r="V122" s="36" t="s">
        <v>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0" t="s">
        <v>232</v>
      </c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2"/>
      <c r="AU122" s="30" t="s">
        <v>237</v>
      </c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2"/>
    </row>
    <row r="123" spans="1:79" ht="28.5" customHeight="1" x14ac:dyDescent="0.2">
      <c r="A123" s="64"/>
      <c r="B123" s="65"/>
      <c r="C123" s="6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 t="s">
        <v>4</v>
      </c>
      <c r="AG123" s="36"/>
      <c r="AH123" s="36"/>
      <c r="AI123" s="36"/>
      <c r="AJ123" s="36"/>
      <c r="AK123" s="36" t="s">
        <v>3</v>
      </c>
      <c r="AL123" s="36"/>
      <c r="AM123" s="36"/>
      <c r="AN123" s="36"/>
      <c r="AO123" s="36"/>
      <c r="AP123" s="36" t="s">
        <v>123</v>
      </c>
      <c r="AQ123" s="36"/>
      <c r="AR123" s="36"/>
      <c r="AS123" s="36"/>
      <c r="AT123" s="36"/>
      <c r="AU123" s="36" t="s">
        <v>4</v>
      </c>
      <c r="AV123" s="36"/>
      <c r="AW123" s="36"/>
      <c r="AX123" s="36"/>
      <c r="AY123" s="36"/>
      <c r="AZ123" s="36" t="s">
        <v>3</v>
      </c>
      <c r="BA123" s="36"/>
      <c r="BB123" s="36"/>
      <c r="BC123" s="36"/>
      <c r="BD123" s="36"/>
      <c r="BE123" s="36" t="s">
        <v>90</v>
      </c>
      <c r="BF123" s="36"/>
      <c r="BG123" s="36"/>
      <c r="BH123" s="36"/>
      <c r="BI123" s="36"/>
    </row>
    <row r="124" spans="1:79" ht="15" customHeight="1" x14ac:dyDescent="0.2">
      <c r="A124" s="30">
        <v>1</v>
      </c>
      <c r="B124" s="31"/>
      <c r="C124" s="31"/>
      <c r="D124" s="36">
        <v>2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>
        <v>3</v>
      </c>
      <c r="R124" s="36"/>
      <c r="S124" s="36"/>
      <c r="T124" s="36"/>
      <c r="U124" s="36"/>
      <c r="V124" s="36">
        <v>4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>
        <v>5</v>
      </c>
      <c r="AG124" s="36"/>
      <c r="AH124" s="36"/>
      <c r="AI124" s="36"/>
      <c r="AJ124" s="36"/>
      <c r="AK124" s="36">
        <v>6</v>
      </c>
      <c r="AL124" s="36"/>
      <c r="AM124" s="36"/>
      <c r="AN124" s="36"/>
      <c r="AO124" s="36"/>
      <c r="AP124" s="36">
        <v>7</v>
      </c>
      <c r="AQ124" s="36"/>
      <c r="AR124" s="36"/>
      <c r="AS124" s="36"/>
      <c r="AT124" s="36"/>
      <c r="AU124" s="36">
        <v>8</v>
      </c>
      <c r="AV124" s="36"/>
      <c r="AW124" s="36"/>
      <c r="AX124" s="36"/>
      <c r="AY124" s="36"/>
      <c r="AZ124" s="36">
        <v>9</v>
      </c>
      <c r="BA124" s="36"/>
      <c r="BB124" s="36"/>
      <c r="BC124" s="36"/>
      <c r="BD124" s="36"/>
      <c r="BE124" s="36">
        <v>10</v>
      </c>
      <c r="BF124" s="36"/>
      <c r="BG124" s="36"/>
      <c r="BH124" s="36"/>
      <c r="BI124" s="36"/>
    </row>
    <row r="125" spans="1:79" ht="15.75" hidden="1" customHeight="1" x14ac:dyDescent="0.2">
      <c r="A125" s="33" t="s">
        <v>154</v>
      </c>
      <c r="B125" s="34"/>
      <c r="C125" s="34"/>
      <c r="D125" s="36" t="s">
        <v>57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70</v>
      </c>
      <c r="R125" s="36"/>
      <c r="S125" s="36"/>
      <c r="T125" s="36"/>
      <c r="U125" s="36"/>
      <c r="V125" s="36" t="s">
        <v>71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8" t="s">
        <v>107</v>
      </c>
      <c r="AG125" s="38"/>
      <c r="AH125" s="38"/>
      <c r="AI125" s="38"/>
      <c r="AJ125" s="38"/>
      <c r="AK125" s="37" t="s">
        <v>108</v>
      </c>
      <c r="AL125" s="37"/>
      <c r="AM125" s="37"/>
      <c r="AN125" s="37"/>
      <c r="AO125" s="37"/>
      <c r="AP125" s="44" t="s">
        <v>177</v>
      </c>
      <c r="AQ125" s="44"/>
      <c r="AR125" s="44"/>
      <c r="AS125" s="44"/>
      <c r="AT125" s="44"/>
      <c r="AU125" s="38" t="s">
        <v>109</v>
      </c>
      <c r="AV125" s="38"/>
      <c r="AW125" s="38"/>
      <c r="AX125" s="38"/>
      <c r="AY125" s="38"/>
      <c r="AZ125" s="37" t="s">
        <v>110</v>
      </c>
      <c r="BA125" s="37"/>
      <c r="BB125" s="37"/>
      <c r="BC125" s="37"/>
      <c r="BD125" s="37"/>
      <c r="BE125" s="44" t="s">
        <v>177</v>
      </c>
      <c r="BF125" s="44"/>
      <c r="BG125" s="44"/>
      <c r="BH125" s="44"/>
      <c r="BI125" s="44"/>
      <c r="CA125" t="s">
        <v>39</v>
      </c>
    </row>
    <row r="126" spans="1:79" s="6" customFormat="1" ht="14.25" x14ac:dyDescent="0.2">
      <c r="A126" s="87">
        <v>0</v>
      </c>
      <c r="B126" s="85"/>
      <c r="C126" s="85"/>
      <c r="D126" s="111" t="s">
        <v>176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CA126" s="6" t="s">
        <v>40</v>
      </c>
    </row>
    <row r="127" spans="1:79" s="99" customFormat="1" ht="14.25" customHeight="1" x14ac:dyDescent="0.2">
      <c r="A127" s="89">
        <v>1</v>
      </c>
      <c r="B127" s="90"/>
      <c r="C127" s="90"/>
      <c r="D127" s="114" t="s">
        <v>178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179</v>
      </c>
      <c r="R127" s="36"/>
      <c r="S127" s="36"/>
      <c r="T127" s="36"/>
      <c r="U127" s="36"/>
      <c r="V127" s="36" t="s">
        <v>180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12670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12670</v>
      </c>
      <c r="AQ127" s="115"/>
      <c r="AR127" s="115"/>
      <c r="AS127" s="115"/>
      <c r="AT127" s="115"/>
      <c r="AU127" s="115">
        <v>12670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12670</v>
      </c>
      <c r="BF127" s="115"/>
      <c r="BG127" s="115"/>
      <c r="BH127" s="115"/>
      <c r="BI127" s="115"/>
    </row>
    <row r="128" spans="1:79" s="6" customFormat="1" ht="14.25" x14ac:dyDescent="0.2">
      <c r="A128" s="87">
        <v>0</v>
      </c>
      <c r="B128" s="85"/>
      <c r="C128" s="85"/>
      <c r="D128" s="113" t="s">
        <v>181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0" s="6" customFormat="1" ht="28.5" customHeight="1" x14ac:dyDescent="0.2">
      <c r="A129" s="87">
        <v>0</v>
      </c>
      <c r="B129" s="85"/>
      <c r="C129" s="85"/>
      <c r="D129" s="113" t="s">
        <v>182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183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7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7</v>
      </c>
      <c r="AQ129" s="112"/>
      <c r="AR129" s="112"/>
      <c r="AS129" s="112"/>
      <c r="AT129" s="112"/>
      <c r="AU129" s="112">
        <v>7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7</v>
      </c>
      <c r="BF129" s="112"/>
      <c r="BG129" s="112"/>
      <c r="BH129" s="112"/>
      <c r="BI129" s="112"/>
    </row>
    <row r="130" spans="1:70" s="99" customFormat="1" ht="15" x14ac:dyDescent="0.2">
      <c r="A130" s="89">
        <v>0</v>
      </c>
      <c r="B130" s="90"/>
      <c r="C130" s="90"/>
      <c r="D130" s="114" t="s">
        <v>184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183</v>
      </c>
      <c r="R130" s="36"/>
      <c r="S130" s="36"/>
      <c r="T130" s="36"/>
      <c r="U130" s="36"/>
      <c r="V130" s="36" t="s">
        <v>185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4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4</v>
      </c>
      <c r="AQ130" s="115"/>
      <c r="AR130" s="115"/>
      <c r="AS130" s="115"/>
      <c r="AT130" s="115"/>
      <c r="AU130" s="115">
        <v>4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4</v>
      </c>
      <c r="BF130" s="115"/>
      <c r="BG130" s="115"/>
      <c r="BH130" s="115"/>
      <c r="BI130" s="115"/>
    </row>
    <row r="131" spans="1:70" s="6" customFormat="1" ht="30" customHeight="1" x14ac:dyDescent="0.2">
      <c r="A131" s="87">
        <v>0</v>
      </c>
      <c r="B131" s="85"/>
      <c r="C131" s="85"/>
      <c r="D131" s="113" t="s">
        <v>182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 t="s">
        <v>183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>
        <v>7</v>
      </c>
      <c r="AG131" s="112"/>
      <c r="AH131" s="112"/>
      <c r="AI131" s="112"/>
      <c r="AJ131" s="112"/>
      <c r="AK131" s="112">
        <v>0</v>
      </c>
      <c r="AL131" s="112"/>
      <c r="AM131" s="112"/>
      <c r="AN131" s="112"/>
      <c r="AO131" s="112"/>
      <c r="AP131" s="112">
        <v>7</v>
      </c>
      <c r="AQ131" s="112"/>
      <c r="AR131" s="112"/>
      <c r="AS131" s="112"/>
      <c r="AT131" s="112"/>
      <c r="AU131" s="112">
        <v>7</v>
      </c>
      <c r="AV131" s="112"/>
      <c r="AW131" s="112"/>
      <c r="AX131" s="112"/>
      <c r="AY131" s="112"/>
      <c r="AZ131" s="112">
        <v>0</v>
      </c>
      <c r="BA131" s="112"/>
      <c r="BB131" s="112"/>
      <c r="BC131" s="112"/>
      <c r="BD131" s="112"/>
      <c r="BE131" s="112">
        <v>7</v>
      </c>
      <c r="BF131" s="112"/>
      <c r="BG131" s="112"/>
      <c r="BH131" s="112"/>
      <c r="BI131" s="112"/>
    </row>
    <row r="132" spans="1:70" s="99" customFormat="1" ht="15" x14ac:dyDescent="0.2">
      <c r="A132" s="89">
        <v>2</v>
      </c>
      <c r="B132" s="90"/>
      <c r="C132" s="90"/>
      <c r="D132" s="114" t="s">
        <v>186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183</v>
      </c>
      <c r="R132" s="36"/>
      <c r="S132" s="36"/>
      <c r="T132" s="36"/>
      <c r="U132" s="36"/>
      <c r="V132" s="36" t="s">
        <v>185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3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3</v>
      </c>
      <c r="AQ132" s="115"/>
      <c r="AR132" s="115"/>
      <c r="AS132" s="115"/>
      <c r="AT132" s="115"/>
      <c r="AU132" s="115">
        <v>3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3</v>
      </c>
      <c r="BF132" s="115"/>
      <c r="BG132" s="115"/>
      <c r="BH132" s="115"/>
      <c r="BI132" s="115"/>
    </row>
    <row r="133" spans="1:70" s="6" customFormat="1" ht="14.25" x14ac:dyDescent="0.2">
      <c r="A133" s="87">
        <v>0</v>
      </c>
      <c r="B133" s="85"/>
      <c r="C133" s="85"/>
      <c r="D133" s="113" t="s">
        <v>187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0" s="6" customFormat="1" ht="14.25" customHeight="1" x14ac:dyDescent="0.2">
      <c r="A134" s="87">
        <v>0</v>
      </c>
      <c r="B134" s="85"/>
      <c r="C134" s="85"/>
      <c r="D134" s="113" t="s">
        <v>188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179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3620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3620</v>
      </c>
      <c r="AQ134" s="112"/>
      <c r="AR134" s="112"/>
      <c r="AS134" s="112"/>
      <c r="AT134" s="112"/>
      <c r="AU134" s="112">
        <v>3620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3620</v>
      </c>
      <c r="BF134" s="112"/>
      <c r="BG134" s="112"/>
      <c r="BH134" s="112"/>
      <c r="BI134" s="112"/>
    </row>
    <row r="135" spans="1:70" s="99" customFormat="1" ht="14.25" customHeight="1" x14ac:dyDescent="0.2">
      <c r="A135" s="89">
        <v>0</v>
      </c>
      <c r="B135" s="90"/>
      <c r="C135" s="90"/>
      <c r="D135" s="114" t="s">
        <v>188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179</v>
      </c>
      <c r="R135" s="36"/>
      <c r="S135" s="36"/>
      <c r="T135" s="36"/>
      <c r="U135" s="36"/>
      <c r="V135" s="36" t="s">
        <v>189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0</v>
      </c>
      <c r="BF135" s="115"/>
      <c r="BG135" s="115"/>
      <c r="BH135" s="115"/>
      <c r="BI135" s="115"/>
    </row>
    <row r="136" spans="1:70" s="99" customFormat="1" ht="15" x14ac:dyDescent="0.2">
      <c r="A136" s="89">
        <v>0</v>
      </c>
      <c r="B136" s="90"/>
      <c r="C136" s="90"/>
      <c r="D136" s="114" t="s">
        <v>186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179</v>
      </c>
      <c r="R136" s="36"/>
      <c r="S136" s="36"/>
      <c r="T136" s="36"/>
      <c r="U136" s="36"/>
      <c r="V136" s="36" t="s">
        <v>189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1810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1810</v>
      </c>
      <c r="AQ136" s="115"/>
      <c r="AR136" s="115"/>
      <c r="AS136" s="115"/>
      <c r="AT136" s="115"/>
      <c r="AU136" s="115">
        <v>1810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1810</v>
      </c>
      <c r="BF136" s="115"/>
      <c r="BG136" s="115"/>
      <c r="BH136" s="115"/>
      <c r="BI136" s="115"/>
    </row>
    <row r="137" spans="1:70" s="6" customFormat="1" ht="15" customHeight="1" x14ac:dyDescent="0.2">
      <c r="A137" s="87">
        <v>0</v>
      </c>
      <c r="B137" s="85"/>
      <c r="C137" s="85"/>
      <c r="D137" s="113" t="s">
        <v>188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 t="s">
        <v>179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>
        <v>3620</v>
      </c>
      <c r="AG137" s="112"/>
      <c r="AH137" s="112"/>
      <c r="AI137" s="112"/>
      <c r="AJ137" s="112"/>
      <c r="AK137" s="112">
        <v>0</v>
      </c>
      <c r="AL137" s="112"/>
      <c r="AM137" s="112"/>
      <c r="AN137" s="112"/>
      <c r="AO137" s="112"/>
      <c r="AP137" s="112">
        <v>3620</v>
      </c>
      <c r="AQ137" s="112"/>
      <c r="AR137" s="112"/>
      <c r="AS137" s="112"/>
      <c r="AT137" s="112"/>
      <c r="AU137" s="112">
        <v>3620</v>
      </c>
      <c r="AV137" s="112"/>
      <c r="AW137" s="112"/>
      <c r="AX137" s="112"/>
      <c r="AY137" s="112"/>
      <c r="AZ137" s="112">
        <v>0</v>
      </c>
      <c r="BA137" s="112"/>
      <c r="BB137" s="112"/>
      <c r="BC137" s="112"/>
      <c r="BD137" s="112"/>
      <c r="BE137" s="112">
        <v>3620</v>
      </c>
      <c r="BF137" s="112"/>
      <c r="BG137" s="112"/>
      <c r="BH137" s="112"/>
      <c r="BI137" s="112"/>
    </row>
    <row r="138" spans="1:70" s="99" customFormat="1" ht="15" x14ac:dyDescent="0.2">
      <c r="A138" s="89">
        <v>3</v>
      </c>
      <c r="B138" s="90"/>
      <c r="C138" s="90"/>
      <c r="D138" s="114" t="s">
        <v>184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179</v>
      </c>
      <c r="R138" s="36"/>
      <c r="S138" s="36"/>
      <c r="T138" s="36"/>
      <c r="U138" s="36"/>
      <c r="V138" s="36" t="s">
        <v>189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1810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1810</v>
      </c>
      <c r="AQ138" s="115"/>
      <c r="AR138" s="115"/>
      <c r="AS138" s="115"/>
      <c r="AT138" s="115"/>
      <c r="AU138" s="115">
        <v>1810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1810</v>
      </c>
      <c r="BF138" s="115"/>
      <c r="BG138" s="115"/>
      <c r="BH138" s="115"/>
      <c r="BI138" s="115"/>
    </row>
    <row r="139" spans="1:70" s="6" customFormat="1" ht="14.25" x14ac:dyDescent="0.2">
      <c r="A139" s="87">
        <v>0</v>
      </c>
      <c r="B139" s="85"/>
      <c r="C139" s="85"/>
      <c r="D139" s="113" t="s">
        <v>190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0" s="99" customFormat="1" ht="14.25" customHeight="1" x14ac:dyDescent="0.2">
      <c r="A140" s="89">
        <v>4</v>
      </c>
      <c r="B140" s="90"/>
      <c r="C140" s="90"/>
      <c r="D140" s="114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192</v>
      </c>
      <c r="R140" s="36"/>
      <c r="S140" s="36"/>
      <c r="T140" s="36"/>
      <c r="U140" s="36"/>
      <c r="V140" s="36" t="s">
        <v>193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100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100</v>
      </c>
      <c r="BF140" s="115"/>
      <c r="BG140" s="115"/>
      <c r="BH140" s="115"/>
      <c r="BI140" s="115"/>
    </row>
    <row r="142" spans="1:70" ht="14.25" customHeight="1" x14ac:dyDescent="0.2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0" ht="15" customHeight="1" x14ac:dyDescent="0.2">
      <c r="A143" s="53" t="s">
        <v>210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0" ht="12.95" customHeight="1" x14ac:dyDescent="0.2">
      <c r="A144" s="61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36" t="s">
        <v>211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214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222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232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237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 x14ac:dyDescent="0.2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 x14ac:dyDescent="0.2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 x14ac:dyDescent="0.2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 x14ac:dyDescent="0.2">
      <c r="A148" s="87" t="s">
        <v>147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38.25" customHeight="1" x14ac:dyDescent="0.2">
      <c r="A149" s="92" t="s">
        <v>194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 x14ac:dyDescent="0.2">
      <c r="A153" s="61" t="s">
        <v>6</v>
      </c>
      <c r="B153" s="62"/>
      <c r="C153" s="62"/>
      <c r="D153" s="61" t="s">
        <v>10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W153" s="36" t="s">
        <v>211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215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227</v>
      </c>
      <c r="AV153" s="36"/>
      <c r="AW153" s="36"/>
      <c r="AX153" s="36"/>
      <c r="AY153" s="36"/>
      <c r="AZ153" s="36"/>
      <c r="BA153" s="36" t="s">
        <v>233</v>
      </c>
      <c r="BB153" s="36"/>
      <c r="BC153" s="36"/>
      <c r="BD153" s="36"/>
      <c r="BE153" s="36"/>
      <c r="BF153" s="36"/>
      <c r="BG153" s="36" t="s">
        <v>242</v>
      </c>
      <c r="BH153" s="36"/>
      <c r="BI153" s="36"/>
      <c r="BJ153" s="36"/>
      <c r="BK153" s="36"/>
      <c r="BL153" s="36"/>
    </row>
    <row r="154" spans="1:79" ht="15" customHeight="1" x14ac:dyDescent="0.2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 x14ac:dyDescent="0.2">
      <c r="A155" s="64"/>
      <c r="B155" s="65"/>
      <c r="C155" s="65"/>
      <c r="D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6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 x14ac:dyDescent="0.2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 x14ac:dyDescent="0.2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6" customFormat="1" ht="12.75" customHeight="1" x14ac:dyDescent="0.2">
      <c r="A158" s="87">
        <v>1</v>
      </c>
      <c r="B158" s="85"/>
      <c r="C158" s="85"/>
      <c r="D158" s="100" t="s">
        <v>195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 x14ac:dyDescent="0.2">
      <c r="A159" s="89">
        <v>2</v>
      </c>
      <c r="B159" s="90"/>
      <c r="C159" s="90"/>
      <c r="D159" s="92" t="s">
        <v>196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">
      <c r="A162" s="42" t="s">
        <v>153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4.25" customHeight="1" x14ac:dyDescent="0.2">
      <c r="A163" s="42" t="s">
        <v>228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9" ht="15" customHeight="1" x14ac:dyDescent="0.2">
      <c r="A164" s="40" t="s">
        <v>210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1:79" ht="15" customHeight="1" x14ac:dyDescent="0.2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211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214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  <c r="BE165" s="30" t="s">
        <v>222</v>
      </c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</row>
    <row r="166" spans="1:79" ht="32.1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  <c r="BE166" s="36" t="s">
        <v>4</v>
      </c>
      <c r="BF166" s="36"/>
      <c r="BG166" s="36"/>
      <c r="BH166" s="36"/>
      <c r="BI166" s="36"/>
      <c r="BJ166" s="36" t="s">
        <v>3</v>
      </c>
      <c r="BK166" s="36"/>
      <c r="BL166" s="36"/>
      <c r="BM166" s="36"/>
      <c r="BN166" s="36"/>
      <c r="BO166" s="36" t="s">
        <v>127</v>
      </c>
      <c r="BP166" s="36"/>
      <c r="BQ166" s="36"/>
      <c r="BR166" s="36"/>
      <c r="BS166" s="36"/>
    </row>
    <row r="167" spans="1:79" ht="15" customHeight="1" x14ac:dyDescent="0.2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  <c r="BE167" s="36">
        <v>10</v>
      </c>
      <c r="BF167" s="36"/>
      <c r="BG167" s="36"/>
      <c r="BH167" s="36"/>
      <c r="BI167" s="36"/>
      <c r="BJ167" s="36">
        <v>11</v>
      </c>
      <c r="BK167" s="36"/>
      <c r="BL167" s="36"/>
      <c r="BM167" s="36"/>
      <c r="BN167" s="36"/>
      <c r="BO167" s="36">
        <v>12</v>
      </c>
      <c r="BP167" s="36"/>
      <c r="BQ167" s="36"/>
      <c r="BR167" s="36"/>
      <c r="BS167" s="36"/>
    </row>
    <row r="168" spans="1:79" s="1" customFormat="1" ht="15" hidden="1" customHeight="1" x14ac:dyDescent="0.2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65</v>
      </c>
      <c r="AB168" s="37"/>
      <c r="AC168" s="37"/>
      <c r="AD168" s="37"/>
      <c r="AE168" s="37"/>
      <c r="AF168" s="37" t="s">
        <v>66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67</v>
      </c>
      <c r="AQ168" s="37"/>
      <c r="AR168" s="37"/>
      <c r="AS168" s="37"/>
      <c r="AT168" s="37"/>
      <c r="AU168" s="37" t="s">
        <v>68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BE168" s="37" t="s">
        <v>58</v>
      </c>
      <c r="BF168" s="37"/>
      <c r="BG168" s="37"/>
      <c r="BH168" s="37"/>
      <c r="BI168" s="37"/>
      <c r="BJ168" s="37" t="s">
        <v>59</v>
      </c>
      <c r="BK168" s="37"/>
      <c r="BL168" s="37"/>
      <c r="BM168" s="37"/>
      <c r="BN168" s="37"/>
      <c r="BO168" s="44" t="s">
        <v>122</v>
      </c>
      <c r="BP168" s="44"/>
      <c r="BQ168" s="44"/>
      <c r="BR168" s="44"/>
      <c r="BS168" s="44"/>
      <c r="CA168" s="1" t="s">
        <v>44</v>
      </c>
    </row>
    <row r="169" spans="1:79" s="99" customFormat="1" ht="56.25" customHeight="1" x14ac:dyDescent="0.2">
      <c r="A169" s="110">
        <v>1</v>
      </c>
      <c r="B169" s="110"/>
      <c r="C169" s="110"/>
      <c r="D169" s="110"/>
      <c r="E169" s="110"/>
      <c r="F169" s="110"/>
      <c r="G169" s="92" t="s">
        <v>197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198</v>
      </c>
      <c r="U169" s="93"/>
      <c r="V169" s="93"/>
      <c r="W169" s="93"/>
      <c r="X169" s="93"/>
      <c r="Y169" s="93"/>
      <c r="Z169" s="94"/>
      <c r="AA169" s="117">
        <v>9050</v>
      </c>
      <c r="AB169" s="117"/>
      <c r="AC169" s="117"/>
      <c r="AD169" s="117"/>
      <c r="AE169" s="117"/>
      <c r="AF169" s="117">
        <v>0</v>
      </c>
      <c r="AG169" s="117"/>
      <c r="AH169" s="117"/>
      <c r="AI169" s="117"/>
      <c r="AJ169" s="117"/>
      <c r="AK169" s="117">
        <f>IF(ISNUMBER(AA169),AA169,0)+IF(ISNUMBER(AF169),AF169,0)</f>
        <v>9050</v>
      </c>
      <c r="AL169" s="117"/>
      <c r="AM169" s="117"/>
      <c r="AN169" s="117"/>
      <c r="AO169" s="117"/>
      <c r="AP169" s="117">
        <v>14480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f>IF(ISNUMBER(AP169),AP169,0)+IF(ISNUMBER(AU169),AU169,0)</f>
        <v>14480</v>
      </c>
      <c r="BA169" s="117"/>
      <c r="BB169" s="117"/>
      <c r="BC169" s="117"/>
      <c r="BD169" s="117"/>
      <c r="BE169" s="117">
        <v>12670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f>IF(ISNUMBER(BE169),BE169,0)+IF(ISNUMBER(BJ169),BJ169,0)</f>
        <v>12670</v>
      </c>
      <c r="BP169" s="117"/>
      <c r="BQ169" s="117"/>
      <c r="BR169" s="117"/>
      <c r="BS169" s="117"/>
      <c r="CA169" s="99" t="s">
        <v>45</v>
      </c>
    </row>
    <row r="170" spans="1:79" s="6" customFormat="1" ht="12.75" customHeight="1" x14ac:dyDescent="0.2">
      <c r="A170" s="88"/>
      <c r="B170" s="88"/>
      <c r="C170" s="88"/>
      <c r="D170" s="88"/>
      <c r="E170" s="88"/>
      <c r="F170" s="88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19"/>
      <c r="U170" s="101"/>
      <c r="V170" s="101"/>
      <c r="W170" s="101"/>
      <c r="X170" s="101"/>
      <c r="Y170" s="101"/>
      <c r="Z170" s="102"/>
      <c r="AA170" s="116">
        <v>9050</v>
      </c>
      <c r="AB170" s="116"/>
      <c r="AC170" s="116"/>
      <c r="AD170" s="116"/>
      <c r="AE170" s="116"/>
      <c r="AF170" s="116">
        <v>0</v>
      </c>
      <c r="AG170" s="116"/>
      <c r="AH170" s="116"/>
      <c r="AI170" s="116"/>
      <c r="AJ170" s="116"/>
      <c r="AK170" s="116">
        <f>IF(ISNUMBER(AA170),AA170,0)+IF(ISNUMBER(AF170),AF170,0)</f>
        <v>9050</v>
      </c>
      <c r="AL170" s="116"/>
      <c r="AM170" s="116"/>
      <c r="AN170" s="116"/>
      <c r="AO170" s="116"/>
      <c r="AP170" s="116">
        <v>14480</v>
      </c>
      <c r="AQ170" s="116"/>
      <c r="AR170" s="116"/>
      <c r="AS170" s="116"/>
      <c r="AT170" s="116"/>
      <c r="AU170" s="116">
        <v>0</v>
      </c>
      <c r="AV170" s="116"/>
      <c r="AW170" s="116"/>
      <c r="AX170" s="116"/>
      <c r="AY170" s="116"/>
      <c r="AZ170" s="116">
        <f>IF(ISNUMBER(AP170),AP170,0)+IF(ISNUMBER(AU170),AU170,0)</f>
        <v>14480</v>
      </c>
      <c r="BA170" s="116"/>
      <c r="BB170" s="116"/>
      <c r="BC170" s="116"/>
      <c r="BD170" s="116"/>
      <c r="BE170" s="116">
        <v>12670</v>
      </c>
      <c r="BF170" s="116"/>
      <c r="BG170" s="116"/>
      <c r="BH170" s="116"/>
      <c r="BI170" s="116"/>
      <c r="BJ170" s="116">
        <v>0</v>
      </c>
      <c r="BK170" s="116"/>
      <c r="BL170" s="116"/>
      <c r="BM170" s="116"/>
      <c r="BN170" s="116"/>
      <c r="BO170" s="116">
        <f>IF(ISNUMBER(BE170),BE170,0)+IF(ISNUMBER(BJ170),BJ170,0)</f>
        <v>12670</v>
      </c>
      <c r="BP170" s="116"/>
      <c r="BQ170" s="116"/>
      <c r="BR170" s="116"/>
      <c r="BS170" s="116"/>
    </row>
    <row r="172" spans="1:79" ht="13.5" customHeight="1" x14ac:dyDescent="0.2">
      <c r="A172" s="42" t="s">
        <v>243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5" customHeight="1" x14ac:dyDescent="0.2">
      <c r="A173" s="53" t="s">
        <v>210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</row>
    <row r="174" spans="1:79" ht="15" customHeight="1" x14ac:dyDescent="0.2">
      <c r="A174" s="36" t="s">
        <v>6</v>
      </c>
      <c r="B174" s="36"/>
      <c r="C174" s="36"/>
      <c r="D174" s="36"/>
      <c r="E174" s="36"/>
      <c r="F174" s="36"/>
      <c r="G174" s="36" t="s">
        <v>126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 t="s">
        <v>13</v>
      </c>
      <c r="U174" s="36"/>
      <c r="V174" s="36"/>
      <c r="W174" s="36"/>
      <c r="X174" s="36"/>
      <c r="Y174" s="36"/>
      <c r="Z174" s="36"/>
      <c r="AA174" s="30" t="s">
        <v>232</v>
      </c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6"/>
      <c r="AP174" s="30" t="s">
        <v>237</v>
      </c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2"/>
    </row>
    <row r="175" spans="1:79" ht="32.1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4</v>
      </c>
      <c r="AB175" s="36"/>
      <c r="AC175" s="36"/>
      <c r="AD175" s="36"/>
      <c r="AE175" s="36"/>
      <c r="AF175" s="36" t="s">
        <v>3</v>
      </c>
      <c r="AG175" s="36"/>
      <c r="AH175" s="36"/>
      <c r="AI175" s="36"/>
      <c r="AJ175" s="36"/>
      <c r="AK175" s="36" t="s">
        <v>89</v>
      </c>
      <c r="AL175" s="36"/>
      <c r="AM175" s="36"/>
      <c r="AN175" s="36"/>
      <c r="AO175" s="36"/>
      <c r="AP175" s="36" t="s">
        <v>4</v>
      </c>
      <c r="AQ175" s="36"/>
      <c r="AR175" s="36"/>
      <c r="AS175" s="36"/>
      <c r="AT175" s="36"/>
      <c r="AU175" s="36" t="s">
        <v>3</v>
      </c>
      <c r="AV175" s="36"/>
      <c r="AW175" s="36"/>
      <c r="AX175" s="36"/>
      <c r="AY175" s="36"/>
      <c r="AZ175" s="36" t="s">
        <v>96</v>
      </c>
      <c r="BA175" s="36"/>
      <c r="BB175" s="36"/>
      <c r="BC175" s="36"/>
      <c r="BD175" s="36"/>
    </row>
    <row r="176" spans="1:79" ht="15" customHeight="1" x14ac:dyDescent="0.2">
      <c r="A176" s="36">
        <v>1</v>
      </c>
      <c r="B176" s="36"/>
      <c r="C176" s="36"/>
      <c r="D176" s="36"/>
      <c r="E176" s="36"/>
      <c r="F176" s="36"/>
      <c r="G176" s="36">
        <v>2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>
        <v>3</v>
      </c>
      <c r="U176" s="36"/>
      <c r="V176" s="36"/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/>
      <c r="AK176" s="36">
        <v>6</v>
      </c>
      <c r="AL176" s="36"/>
      <c r="AM176" s="36"/>
      <c r="AN176" s="36"/>
      <c r="AO176" s="36"/>
      <c r="AP176" s="36">
        <v>7</v>
      </c>
      <c r="AQ176" s="36"/>
      <c r="AR176" s="36"/>
      <c r="AS176" s="36"/>
      <c r="AT176" s="36"/>
      <c r="AU176" s="36">
        <v>8</v>
      </c>
      <c r="AV176" s="36"/>
      <c r="AW176" s="36"/>
      <c r="AX176" s="36"/>
      <c r="AY176" s="36"/>
      <c r="AZ176" s="36">
        <v>9</v>
      </c>
      <c r="BA176" s="36"/>
      <c r="BB176" s="36"/>
      <c r="BC176" s="36"/>
      <c r="BD176" s="36"/>
    </row>
    <row r="177" spans="1:79" s="1" customFormat="1" ht="12" hidden="1" customHeight="1" x14ac:dyDescent="0.2">
      <c r="A177" s="38" t="s">
        <v>69</v>
      </c>
      <c r="B177" s="38"/>
      <c r="C177" s="38"/>
      <c r="D177" s="38"/>
      <c r="E177" s="38"/>
      <c r="F177" s="38"/>
      <c r="G177" s="73" t="s">
        <v>57</v>
      </c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 t="s">
        <v>79</v>
      </c>
      <c r="U177" s="73"/>
      <c r="V177" s="73"/>
      <c r="W177" s="73"/>
      <c r="X177" s="73"/>
      <c r="Y177" s="73"/>
      <c r="Z177" s="73"/>
      <c r="AA177" s="37" t="s">
        <v>60</v>
      </c>
      <c r="AB177" s="37"/>
      <c r="AC177" s="37"/>
      <c r="AD177" s="37"/>
      <c r="AE177" s="37"/>
      <c r="AF177" s="37" t="s">
        <v>61</v>
      </c>
      <c r="AG177" s="37"/>
      <c r="AH177" s="37"/>
      <c r="AI177" s="37"/>
      <c r="AJ177" s="37"/>
      <c r="AK177" s="44" t="s">
        <v>122</v>
      </c>
      <c r="AL177" s="44"/>
      <c r="AM177" s="44"/>
      <c r="AN177" s="44"/>
      <c r="AO177" s="44"/>
      <c r="AP177" s="37" t="s">
        <v>62</v>
      </c>
      <c r="AQ177" s="37"/>
      <c r="AR177" s="37"/>
      <c r="AS177" s="37"/>
      <c r="AT177" s="37"/>
      <c r="AU177" s="37" t="s">
        <v>63</v>
      </c>
      <c r="AV177" s="37"/>
      <c r="AW177" s="37"/>
      <c r="AX177" s="37"/>
      <c r="AY177" s="37"/>
      <c r="AZ177" s="44" t="s">
        <v>122</v>
      </c>
      <c r="BA177" s="44"/>
      <c r="BB177" s="44"/>
      <c r="BC177" s="44"/>
      <c r="BD177" s="44"/>
      <c r="CA177" s="1" t="s">
        <v>46</v>
      </c>
    </row>
    <row r="178" spans="1:79" s="99" customFormat="1" ht="56.25" customHeight="1" x14ac:dyDescent="0.2">
      <c r="A178" s="110">
        <v>1</v>
      </c>
      <c r="B178" s="110"/>
      <c r="C178" s="110"/>
      <c r="D178" s="110"/>
      <c r="E178" s="110"/>
      <c r="F178" s="110"/>
      <c r="G178" s="92" t="s">
        <v>197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198</v>
      </c>
      <c r="U178" s="93"/>
      <c r="V178" s="93"/>
      <c r="W178" s="93"/>
      <c r="X178" s="93"/>
      <c r="Y178" s="93"/>
      <c r="Z178" s="94"/>
      <c r="AA178" s="117">
        <v>12670</v>
      </c>
      <c r="AB178" s="117"/>
      <c r="AC178" s="117"/>
      <c r="AD178" s="117"/>
      <c r="AE178" s="117"/>
      <c r="AF178" s="117">
        <v>0</v>
      </c>
      <c r="AG178" s="117"/>
      <c r="AH178" s="117"/>
      <c r="AI178" s="117"/>
      <c r="AJ178" s="117"/>
      <c r="AK178" s="117">
        <f>IF(ISNUMBER(AA178),AA178,0)+IF(ISNUMBER(AF178),AF178,0)</f>
        <v>12670</v>
      </c>
      <c r="AL178" s="117"/>
      <c r="AM178" s="117"/>
      <c r="AN178" s="117"/>
      <c r="AO178" s="117"/>
      <c r="AP178" s="117">
        <v>12670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f>IF(ISNUMBER(AP178),AP178,0)+IF(ISNUMBER(AU178),AU178,0)</f>
        <v>12670</v>
      </c>
      <c r="BA178" s="117"/>
      <c r="BB178" s="117"/>
      <c r="BC178" s="117"/>
      <c r="BD178" s="117"/>
      <c r="CA178" s="99" t="s">
        <v>47</v>
      </c>
    </row>
    <row r="179" spans="1:79" s="6" customFormat="1" x14ac:dyDescent="0.2">
      <c r="A179" s="88"/>
      <c r="B179" s="88"/>
      <c r="C179" s="88"/>
      <c r="D179" s="88"/>
      <c r="E179" s="88"/>
      <c r="F179" s="88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19"/>
      <c r="U179" s="101"/>
      <c r="V179" s="101"/>
      <c r="W179" s="101"/>
      <c r="X179" s="101"/>
      <c r="Y179" s="101"/>
      <c r="Z179" s="102"/>
      <c r="AA179" s="116">
        <v>12670</v>
      </c>
      <c r="AB179" s="116"/>
      <c r="AC179" s="116"/>
      <c r="AD179" s="116"/>
      <c r="AE179" s="116"/>
      <c r="AF179" s="116">
        <v>0</v>
      </c>
      <c r="AG179" s="116"/>
      <c r="AH179" s="116"/>
      <c r="AI179" s="116"/>
      <c r="AJ179" s="116"/>
      <c r="AK179" s="116">
        <f>IF(ISNUMBER(AA179),AA179,0)+IF(ISNUMBER(AF179),AF179,0)</f>
        <v>12670</v>
      </c>
      <c r="AL179" s="116"/>
      <c r="AM179" s="116"/>
      <c r="AN179" s="116"/>
      <c r="AO179" s="116"/>
      <c r="AP179" s="116">
        <v>12670</v>
      </c>
      <c r="AQ179" s="116"/>
      <c r="AR179" s="116"/>
      <c r="AS179" s="116"/>
      <c r="AT179" s="116"/>
      <c r="AU179" s="116">
        <v>0</v>
      </c>
      <c r="AV179" s="116"/>
      <c r="AW179" s="116"/>
      <c r="AX179" s="116"/>
      <c r="AY179" s="116"/>
      <c r="AZ179" s="116">
        <f>IF(ISNUMBER(AP179),AP179,0)+IF(ISNUMBER(AU179),AU179,0)</f>
        <v>12670</v>
      </c>
      <c r="BA179" s="116"/>
      <c r="BB179" s="116"/>
      <c r="BC179" s="116"/>
      <c r="BD179" s="116"/>
    </row>
    <row r="182" spans="1:79" ht="14.25" customHeight="1" x14ac:dyDescent="0.2">
      <c r="A182" s="42" t="s">
        <v>244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 x14ac:dyDescent="0.2">
      <c r="A183" s="53" t="s">
        <v>210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79" ht="23.1" customHeight="1" x14ac:dyDescent="0.2">
      <c r="A184" s="36" t="s">
        <v>128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61" t="s">
        <v>129</v>
      </c>
      <c r="O184" s="62"/>
      <c r="P184" s="62"/>
      <c r="Q184" s="62"/>
      <c r="R184" s="62"/>
      <c r="S184" s="62"/>
      <c r="T184" s="62"/>
      <c r="U184" s="63"/>
      <c r="V184" s="61" t="s">
        <v>130</v>
      </c>
      <c r="W184" s="62"/>
      <c r="X184" s="62"/>
      <c r="Y184" s="62"/>
      <c r="Z184" s="63"/>
      <c r="AA184" s="36" t="s">
        <v>211</v>
      </c>
      <c r="AB184" s="36"/>
      <c r="AC184" s="36"/>
      <c r="AD184" s="36"/>
      <c r="AE184" s="36"/>
      <c r="AF184" s="36"/>
      <c r="AG184" s="36"/>
      <c r="AH184" s="36"/>
      <c r="AI184" s="36"/>
      <c r="AJ184" s="36" t="s">
        <v>214</v>
      </c>
      <c r="AK184" s="36"/>
      <c r="AL184" s="36"/>
      <c r="AM184" s="36"/>
      <c r="AN184" s="36"/>
      <c r="AO184" s="36"/>
      <c r="AP184" s="36"/>
      <c r="AQ184" s="36"/>
      <c r="AR184" s="36"/>
      <c r="AS184" s="36" t="s">
        <v>222</v>
      </c>
      <c r="AT184" s="36"/>
      <c r="AU184" s="36"/>
      <c r="AV184" s="36"/>
      <c r="AW184" s="36"/>
      <c r="AX184" s="36"/>
      <c r="AY184" s="36"/>
      <c r="AZ184" s="36"/>
      <c r="BA184" s="36"/>
      <c r="BB184" s="36" t="s">
        <v>232</v>
      </c>
      <c r="BC184" s="36"/>
      <c r="BD184" s="36"/>
      <c r="BE184" s="36"/>
      <c r="BF184" s="36"/>
      <c r="BG184" s="36"/>
      <c r="BH184" s="36"/>
      <c r="BI184" s="36"/>
      <c r="BJ184" s="36"/>
      <c r="BK184" s="36" t="s">
        <v>237</v>
      </c>
      <c r="BL184" s="36"/>
      <c r="BM184" s="36"/>
      <c r="BN184" s="36"/>
      <c r="BO184" s="36"/>
      <c r="BP184" s="36"/>
      <c r="BQ184" s="36"/>
      <c r="BR184" s="36"/>
      <c r="BS184" s="36"/>
    </row>
    <row r="185" spans="1:79" ht="95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64"/>
      <c r="O185" s="65"/>
      <c r="P185" s="65"/>
      <c r="Q185" s="65"/>
      <c r="R185" s="65"/>
      <c r="S185" s="65"/>
      <c r="T185" s="65"/>
      <c r="U185" s="66"/>
      <c r="V185" s="64"/>
      <c r="W185" s="65"/>
      <c r="X185" s="65"/>
      <c r="Y185" s="65"/>
      <c r="Z185" s="66"/>
      <c r="AA185" s="49" t="s">
        <v>133</v>
      </c>
      <c r="AB185" s="49"/>
      <c r="AC185" s="49"/>
      <c r="AD185" s="49"/>
      <c r="AE185" s="49"/>
      <c r="AF185" s="49" t="s">
        <v>134</v>
      </c>
      <c r="AG185" s="49"/>
      <c r="AH185" s="49"/>
      <c r="AI185" s="49"/>
      <c r="AJ185" s="49" t="s">
        <v>133</v>
      </c>
      <c r="AK185" s="49"/>
      <c r="AL185" s="49"/>
      <c r="AM185" s="49"/>
      <c r="AN185" s="49"/>
      <c r="AO185" s="49" t="s">
        <v>134</v>
      </c>
      <c r="AP185" s="49"/>
      <c r="AQ185" s="49"/>
      <c r="AR185" s="49"/>
      <c r="AS185" s="49" t="s">
        <v>133</v>
      </c>
      <c r="AT185" s="49"/>
      <c r="AU185" s="49"/>
      <c r="AV185" s="49"/>
      <c r="AW185" s="49"/>
      <c r="AX185" s="49" t="s">
        <v>134</v>
      </c>
      <c r="AY185" s="49"/>
      <c r="AZ185" s="49"/>
      <c r="BA185" s="49"/>
      <c r="BB185" s="49" t="s">
        <v>133</v>
      </c>
      <c r="BC185" s="49"/>
      <c r="BD185" s="49"/>
      <c r="BE185" s="49"/>
      <c r="BF185" s="49"/>
      <c r="BG185" s="49" t="s">
        <v>134</v>
      </c>
      <c r="BH185" s="49"/>
      <c r="BI185" s="49"/>
      <c r="BJ185" s="49"/>
      <c r="BK185" s="49" t="s">
        <v>133</v>
      </c>
      <c r="BL185" s="49"/>
      <c r="BM185" s="49"/>
      <c r="BN185" s="49"/>
      <c r="BO185" s="49"/>
      <c r="BP185" s="49" t="s">
        <v>134</v>
      </c>
      <c r="BQ185" s="49"/>
      <c r="BR185" s="49"/>
      <c r="BS185" s="49"/>
    </row>
    <row r="186" spans="1:79" ht="15" customHeight="1" x14ac:dyDescent="0.2">
      <c r="A186" s="36">
        <v>1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0">
        <v>2</v>
      </c>
      <c r="O186" s="31"/>
      <c r="P186" s="31"/>
      <c r="Q186" s="31"/>
      <c r="R186" s="31"/>
      <c r="S186" s="31"/>
      <c r="T186" s="31"/>
      <c r="U186" s="32"/>
      <c r="V186" s="36">
        <v>3</v>
      </c>
      <c r="W186" s="36"/>
      <c r="X186" s="36"/>
      <c r="Y186" s="36"/>
      <c r="Z186" s="36"/>
      <c r="AA186" s="36">
        <v>4</v>
      </c>
      <c r="AB186" s="36"/>
      <c r="AC186" s="36"/>
      <c r="AD186" s="36"/>
      <c r="AE186" s="36"/>
      <c r="AF186" s="36">
        <v>5</v>
      </c>
      <c r="AG186" s="36"/>
      <c r="AH186" s="36"/>
      <c r="AI186" s="36"/>
      <c r="AJ186" s="36">
        <v>6</v>
      </c>
      <c r="AK186" s="36"/>
      <c r="AL186" s="36"/>
      <c r="AM186" s="36"/>
      <c r="AN186" s="36"/>
      <c r="AO186" s="36">
        <v>7</v>
      </c>
      <c r="AP186" s="36"/>
      <c r="AQ186" s="36"/>
      <c r="AR186" s="36"/>
      <c r="AS186" s="36">
        <v>8</v>
      </c>
      <c r="AT186" s="36"/>
      <c r="AU186" s="36"/>
      <c r="AV186" s="36"/>
      <c r="AW186" s="36"/>
      <c r="AX186" s="36">
        <v>9</v>
      </c>
      <c r="AY186" s="36"/>
      <c r="AZ186" s="36"/>
      <c r="BA186" s="36"/>
      <c r="BB186" s="36">
        <v>10</v>
      </c>
      <c r="BC186" s="36"/>
      <c r="BD186" s="36"/>
      <c r="BE186" s="36"/>
      <c r="BF186" s="36"/>
      <c r="BG186" s="36">
        <v>11</v>
      </c>
      <c r="BH186" s="36"/>
      <c r="BI186" s="36"/>
      <c r="BJ186" s="36"/>
      <c r="BK186" s="36">
        <v>12</v>
      </c>
      <c r="BL186" s="36"/>
      <c r="BM186" s="36"/>
      <c r="BN186" s="36"/>
      <c r="BO186" s="36"/>
      <c r="BP186" s="36">
        <v>13</v>
      </c>
      <c r="BQ186" s="36"/>
      <c r="BR186" s="36"/>
      <c r="BS186" s="36"/>
    </row>
    <row r="187" spans="1:79" s="1" customFormat="1" ht="12" hidden="1" customHeight="1" x14ac:dyDescent="0.2">
      <c r="A187" s="73" t="s">
        <v>146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38" t="s">
        <v>131</v>
      </c>
      <c r="O187" s="38"/>
      <c r="P187" s="38"/>
      <c r="Q187" s="38"/>
      <c r="R187" s="38"/>
      <c r="S187" s="38"/>
      <c r="T187" s="38"/>
      <c r="U187" s="38"/>
      <c r="V187" s="38" t="s">
        <v>132</v>
      </c>
      <c r="W187" s="38"/>
      <c r="X187" s="38"/>
      <c r="Y187" s="38"/>
      <c r="Z187" s="38"/>
      <c r="AA187" s="37" t="s">
        <v>65</v>
      </c>
      <c r="AB187" s="37"/>
      <c r="AC187" s="37"/>
      <c r="AD187" s="37"/>
      <c r="AE187" s="37"/>
      <c r="AF187" s="37" t="s">
        <v>66</v>
      </c>
      <c r="AG187" s="37"/>
      <c r="AH187" s="37"/>
      <c r="AI187" s="37"/>
      <c r="AJ187" s="37" t="s">
        <v>67</v>
      </c>
      <c r="AK187" s="37"/>
      <c r="AL187" s="37"/>
      <c r="AM187" s="37"/>
      <c r="AN187" s="37"/>
      <c r="AO187" s="37" t="s">
        <v>68</v>
      </c>
      <c r="AP187" s="37"/>
      <c r="AQ187" s="37"/>
      <c r="AR187" s="37"/>
      <c r="AS187" s="37" t="s">
        <v>58</v>
      </c>
      <c r="AT187" s="37"/>
      <c r="AU187" s="37"/>
      <c r="AV187" s="37"/>
      <c r="AW187" s="37"/>
      <c r="AX187" s="37" t="s">
        <v>59</v>
      </c>
      <c r="AY187" s="37"/>
      <c r="AZ187" s="37"/>
      <c r="BA187" s="37"/>
      <c r="BB187" s="37" t="s">
        <v>60</v>
      </c>
      <c r="BC187" s="37"/>
      <c r="BD187" s="37"/>
      <c r="BE187" s="37"/>
      <c r="BF187" s="37"/>
      <c r="BG187" s="37" t="s">
        <v>61</v>
      </c>
      <c r="BH187" s="37"/>
      <c r="BI187" s="37"/>
      <c r="BJ187" s="37"/>
      <c r="BK187" s="37" t="s">
        <v>62</v>
      </c>
      <c r="BL187" s="37"/>
      <c r="BM187" s="37"/>
      <c r="BN187" s="37"/>
      <c r="BO187" s="37"/>
      <c r="BP187" s="37" t="s">
        <v>63</v>
      </c>
      <c r="BQ187" s="37"/>
      <c r="BR187" s="37"/>
      <c r="BS187" s="37"/>
      <c r="CA187" s="1" t="s">
        <v>48</v>
      </c>
    </row>
    <row r="188" spans="1:79" s="6" customFormat="1" ht="12.75" customHeight="1" x14ac:dyDescent="0.2">
      <c r="A188" s="120" t="s">
        <v>147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87"/>
      <c r="O188" s="85"/>
      <c r="P188" s="85"/>
      <c r="Q188" s="85"/>
      <c r="R188" s="85"/>
      <c r="S188" s="85"/>
      <c r="T188" s="85"/>
      <c r="U188" s="86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 x14ac:dyDescent="0.2">
      <c r="A191" s="42" t="s">
        <v>245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79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">
      <c r="A195" s="39" t="s">
        <v>229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4.25" customHeight="1" x14ac:dyDescent="0.2">
      <c r="A196" s="42" t="s">
        <v>212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 x14ac:dyDescent="0.2">
      <c r="A197" s="40" t="s">
        <v>210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79" ht="42.95" customHeight="1" x14ac:dyDescent="0.2">
      <c r="A198" s="49" t="s">
        <v>135</v>
      </c>
      <c r="B198" s="49"/>
      <c r="C198" s="49"/>
      <c r="D198" s="49"/>
      <c r="E198" s="49"/>
      <c r="F198" s="49"/>
      <c r="G198" s="36" t="s">
        <v>19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 t="s">
        <v>15</v>
      </c>
      <c r="U198" s="36"/>
      <c r="V198" s="36"/>
      <c r="W198" s="36"/>
      <c r="X198" s="36"/>
      <c r="Y198" s="36"/>
      <c r="Z198" s="36" t="s">
        <v>14</v>
      </c>
      <c r="AA198" s="36"/>
      <c r="AB198" s="36"/>
      <c r="AC198" s="36"/>
      <c r="AD198" s="36"/>
      <c r="AE198" s="36" t="s">
        <v>136</v>
      </c>
      <c r="AF198" s="36"/>
      <c r="AG198" s="36"/>
      <c r="AH198" s="36"/>
      <c r="AI198" s="36"/>
      <c r="AJ198" s="36"/>
      <c r="AK198" s="36" t="s">
        <v>137</v>
      </c>
      <c r="AL198" s="36"/>
      <c r="AM198" s="36"/>
      <c r="AN198" s="36"/>
      <c r="AO198" s="36"/>
      <c r="AP198" s="36"/>
      <c r="AQ198" s="36" t="s">
        <v>138</v>
      </c>
      <c r="AR198" s="36"/>
      <c r="AS198" s="36"/>
      <c r="AT198" s="36"/>
      <c r="AU198" s="36"/>
      <c r="AV198" s="36"/>
      <c r="AW198" s="36" t="s">
        <v>98</v>
      </c>
      <c r="AX198" s="36"/>
      <c r="AY198" s="36"/>
      <c r="AZ198" s="36"/>
      <c r="BA198" s="36"/>
      <c r="BB198" s="36"/>
      <c r="BC198" s="36"/>
      <c r="BD198" s="36"/>
      <c r="BE198" s="36"/>
      <c r="BF198" s="36"/>
      <c r="BG198" s="36" t="s">
        <v>139</v>
      </c>
      <c r="BH198" s="36"/>
      <c r="BI198" s="36"/>
      <c r="BJ198" s="36"/>
      <c r="BK198" s="36"/>
      <c r="BL198" s="36"/>
    </row>
    <row r="199" spans="1:79" ht="39.950000000000003" customHeight="1" x14ac:dyDescent="0.2">
      <c r="A199" s="49"/>
      <c r="B199" s="49"/>
      <c r="C199" s="49"/>
      <c r="D199" s="49"/>
      <c r="E199" s="49"/>
      <c r="F199" s="49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 t="s">
        <v>17</v>
      </c>
      <c r="AX199" s="36"/>
      <c r="AY199" s="36"/>
      <c r="AZ199" s="36"/>
      <c r="BA199" s="36"/>
      <c r="BB199" s="36" t="s">
        <v>16</v>
      </c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15" customHeight="1" x14ac:dyDescent="0.2">
      <c r="A200" s="36">
        <v>1</v>
      </c>
      <c r="B200" s="36"/>
      <c r="C200" s="36"/>
      <c r="D200" s="36"/>
      <c r="E200" s="36"/>
      <c r="F200" s="36"/>
      <c r="G200" s="36">
        <v>2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3</v>
      </c>
      <c r="U200" s="36"/>
      <c r="V200" s="36"/>
      <c r="W200" s="36"/>
      <c r="X200" s="36"/>
      <c r="Y200" s="36"/>
      <c r="Z200" s="36">
        <v>4</v>
      </c>
      <c r="AA200" s="36"/>
      <c r="AB200" s="36"/>
      <c r="AC200" s="36"/>
      <c r="AD200" s="36"/>
      <c r="AE200" s="36">
        <v>5</v>
      </c>
      <c r="AF200" s="36"/>
      <c r="AG200" s="36"/>
      <c r="AH200" s="36"/>
      <c r="AI200" s="36"/>
      <c r="AJ200" s="36"/>
      <c r="AK200" s="36">
        <v>6</v>
      </c>
      <c r="AL200" s="36"/>
      <c r="AM200" s="36"/>
      <c r="AN200" s="36"/>
      <c r="AO200" s="36"/>
      <c r="AP200" s="36"/>
      <c r="AQ200" s="36">
        <v>7</v>
      </c>
      <c r="AR200" s="36"/>
      <c r="AS200" s="36"/>
      <c r="AT200" s="36"/>
      <c r="AU200" s="36"/>
      <c r="AV200" s="36"/>
      <c r="AW200" s="36">
        <v>8</v>
      </c>
      <c r="AX200" s="36"/>
      <c r="AY200" s="36"/>
      <c r="AZ200" s="36"/>
      <c r="BA200" s="36"/>
      <c r="BB200" s="36">
        <v>9</v>
      </c>
      <c r="BC200" s="36"/>
      <c r="BD200" s="36"/>
      <c r="BE200" s="36"/>
      <c r="BF200" s="36"/>
      <c r="BG200" s="36">
        <v>10</v>
      </c>
      <c r="BH200" s="36"/>
      <c r="BI200" s="36"/>
      <c r="BJ200" s="36"/>
      <c r="BK200" s="36"/>
      <c r="BL200" s="36"/>
    </row>
    <row r="201" spans="1:79" s="1" customFormat="1" ht="12" hidden="1" customHeight="1" x14ac:dyDescent="0.2">
      <c r="A201" s="38" t="s">
        <v>64</v>
      </c>
      <c r="B201" s="38"/>
      <c r="C201" s="38"/>
      <c r="D201" s="38"/>
      <c r="E201" s="38"/>
      <c r="F201" s="38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7" t="s">
        <v>80</v>
      </c>
      <c r="U201" s="37"/>
      <c r="V201" s="37"/>
      <c r="W201" s="37"/>
      <c r="X201" s="37"/>
      <c r="Y201" s="37"/>
      <c r="Z201" s="37" t="s">
        <v>81</v>
      </c>
      <c r="AA201" s="37"/>
      <c r="AB201" s="37"/>
      <c r="AC201" s="37"/>
      <c r="AD201" s="37"/>
      <c r="AE201" s="37" t="s">
        <v>82</v>
      </c>
      <c r="AF201" s="37"/>
      <c r="AG201" s="37"/>
      <c r="AH201" s="37"/>
      <c r="AI201" s="37"/>
      <c r="AJ201" s="37"/>
      <c r="AK201" s="37" t="s">
        <v>83</v>
      </c>
      <c r="AL201" s="37"/>
      <c r="AM201" s="37"/>
      <c r="AN201" s="37"/>
      <c r="AO201" s="37"/>
      <c r="AP201" s="37"/>
      <c r="AQ201" s="74" t="s">
        <v>99</v>
      </c>
      <c r="AR201" s="37"/>
      <c r="AS201" s="37"/>
      <c r="AT201" s="37"/>
      <c r="AU201" s="37"/>
      <c r="AV201" s="37"/>
      <c r="AW201" s="37" t="s">
        <v>84</v>
      </c>
      <c r="AX201" s="37"/>
      <c r="AY201" s="37"/>
      <c r="AZ201" s="37"/>
      <c r="BA201" s="37"/>
      <c r="BB201" s="37" t="s">
        <v>85</v>
      </c>
      <c r="BC201" s="37"/>
      <c r="BD201" s="37"/>
      <c r="BE201" s="37"/>
      <c r="BF201" s="37"/>
      <c r="BG201" s="74" t="s">
        <v>100</v>
      </c>
      <c r="BH201" s="37"/>
      <c r="BI201" s="37"/>
      <c r="BJ201" s="37"/>
      <c r="BK201" s="37"/>
      <c r="BL201" s="37"/>
      <c r="CA201" s="1" t="s">
        <v>50</v>
      </c>
    </row>
    <row r="202" spans="1:79" s="6" customFormat="1" ht="12.75" customHeight="1" x14ac:dyDescent="0.2">
      <c r="A202" s="88"/>
      <c r="B202" s="88"/>
      <c r="C202" s="88"/>
      <c r="D202" s="88"/>
      <c r="E202" s="88"/>
      <c r="F202" s="88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>
        <f>IF(ISNUMBER(AK202),AK202,0)-IF(ISNUMBER(AE202),AE202,0)</f>
        <v>0</v>
      </c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>
        <f>IF(ISNUMBER(Z202),Z202,0)+IF(ISNUMBER(AK202),AK202,0)</f>
        <v>0</v>
      </c>
      <c r="BH202" s="116"/>
      <c r="BI202" s="116"/>
      <c r="BJ202" s="116"/>
      <c r="BK202" s="116"/>
      <c r="BL202" s="116"/>
      <c r="CA202" s="6" t="s">
        <v>51</v>
      </c>
    </row>
    <row r="204" spans="1:79" ht="14.25" customHeight="1" x14ac:dyDescent="0.2">
      <c r="A204" s="42" t="s">
        <v>230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0" t="s">
        <v>210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18" customHeight="1" x14ac:dyDescent="0.2">
      <c r="A206" s="36" t="s">
        <v>135</v>
      </c>
      <c r="B206" s="36"/>
      <c r="C206" s="36"/>
      <c r="D206" s="36"/>
      <c r="E206" s="36"/>
      <c r="F206" s="36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 t="s">
        <v>216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 t="s">
        <v>227</v>
      </c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42.9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 t="s">
        <v>140</v>
      </c>
      <c r="R207" s="36"/>
      <c r="S207" s="36"/>
      <c r="T207" s="36"/>
      <c r="U207" s="36"/>
      <c r="V207" s="49" t="s">
        <v>141</v>
      </c>
      <c r="W207" s="49"/>
      <c r="X207" s="49"/>
      <c r="Y207" s="49"/>
      <c r="Z207" s="36" t="s">
        <v>142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 t="s">
        <v>143</v>
      </c>
      <c r="AK207" s="36"/>
      <c r="AL207" s="36"/>
      <c r="AM207" s="36"/>
      <c r="AN207" s="36"/>
      <c r="AO207" s="36" t="s">
        <v>20</v>
      </c>
      <c r="AP207" s="36"/>
      <c r="AQ207" s="36"/>
      <c r="AR207" s="36"/>
      <c r="AS207" s="36"/>
      <c r="AT207" s="49" t="s">
        <v>144</v>
      </c>
      <c r="AU207" s="49"/>
      <c r="AV207" s="49"/>
      <c r="AW207" s="49"/>
      <c r="AX207" s="36" t="s">
        <v>142</v>
      </c>
      <c r="AY207" s="36"/>
      <c r="AZ207" s="36"/>
      <c r="BA207" s="36"/>
      <c r="BB207" s="36"/>
      <c r="BC207" s="36"/>
      <c r="BD207" s="36"/>
      <c r="BE207" s="36"/>
      <c r="BF207" s="36"/>
      <c r="BG207" s="36"/>
      <c r="BH207" s="36" t="s">
        <v>145</v>
      </c>
      <c r="BI207" s="36"/>
      <c r="BJ207" s="36"/>
      <c r="BK207" s="36"/>
      <c r="BL207" s="36"/>
    </row>
    <row r="208" spans="1:79" ht="63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9"/>
      <c r="W208" s="49"/>
      <c r="X208" s="49"/>
      <c r="Y208" s="49"/>
      <c r="Z208" s="36" t="s">
        <v>17</v>
      </c>
      <c r="AA208" s="36"/>
      <c r="AB208" s="36"/>
      <c r="AC208" s="36"/>
      <c r="AD208" s="36"/>
      <c r="AE208" s="36" t="s">
        <v>16</v>
      </c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49"/>
      <c r="AU208" s="49"/>
      <c r="AV208" s="49"/>
      <c r="AW208" s="49"/>
      <c r="AX208" s="36" t="s">
        <v>17</v>
      </c>
      <c r="AY208" s="36"/>
      <c r="AZ208" s="36"/>
      <c r="BA208" s="36"/>
      <c r="BB208" s="36"/>
      <c r="BC208" s="36" t="s">
        <v>16</v>
      </c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 x14ac:dyDescent="0.2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>
        <v>3</v>
      </c>
      <c r="R209" s="36"/>
      <c r="S209" s="36"/>
      <c r="T209" s="36"/>
      <c r="U209" s="36"/>
      <c r="V209" s="36">
        <v>4</v>
      </c>
      <c r="W209" s="36"/>
      <c r="X209" s="36"/>
      <c r="Y209" s="36"/>
      <c r="Z209" s="36">
        <v>5</v>
      </c>
      <c r="AA209" s="36"/>
      <c r="AB209" s="36"/>
      <c r="AC209" s="36"/>
      <c r="AD209" s="36"/>
      <c r="AE209" s="36">
        <v>6</v>
      </c>
      <c r="AF209" s="36"/>
      <c r="AG209" s="36"/>
      <c r="AH209" s="36"/>
      <c r="AI209" s="36"/>
      <c r="AJ209" s="36">
        <v>7</v>
      </c>
      <c r="AK209" s="36"/>
      <c r="AL209" s="36"/>
      <c r="AM209" s="36"/>
      <c r="AN209" s="36"/>
      <c r="AO209" s="36">
        <v>8</v>
      </c>
      <c r="AP209" s="36"/>
      <c r="AQ209" s="36"/>
      <c r="AR209" s="36"/>
      <c r="AS209" s="36"/>
      <c r="AT209" s="36">
        <v>9</v>
      </c>
      <c r="AU209" s="36"/>
      <c r="AV209" s="36"/>
      <c r="AW209" s="36"/>
      <c r="AX209" s="36">
        <v>10</v>
      </c>
      <c r="AY209" s="36"/>
      <c r="AZ209" s="36"/>
      <c r="BA209" s="36"/>
      <c r="BB209" s="36"/>
      <c r="BC209" s="36">
        <v>11</v>
      </c>
      <c r="BD209" s="36"/>
      <c r="BE209" s="36"/>
      <c r="BF209" s="36"/>
      <c r="BG209" s="36"/>
      <c r="BH209" s="36">
        <v>12</v>
      </c>
      <c r="BI209" s="36"/>
      <c r="BJ209" s="36"/>
      <c r="BK209" s="36"/>
      <c r="BL209" s="36"/>
    </row>
    <row r="210" spans="1:79" s="1" customFormat="1" ht="12" hidden="1" customHeight="1" x14ac:dyDescent="0.2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37" t="s">
        <v>80</v>
      </c>
      <c r="R210" s="37"/>
      <c r="S210" s="37"/>
      <c r="T210" s="37"/>
      <c r="U210" s="37"/>
      <c r="V210" s="37" t="s">
        <v>81</v>
      </c>
      <c r="W210" s="37"/>
      <c r="X210" s="37"/>
      <c r="Y210" s="37"/>
      <c r="Z210" s="37" t="s">
        <v>82</v>
      </c>
      <c r="AA210" s="37"/>
      <c r="AB210" s="37"/>
      <c r="AC210" s="37"/>
      <c r="AD210" s="37"/>
      <c r="AE210" s="37" t="s">
        <v>83</v>
      </c>
      <c r="AF210" s="37"/>
      <c r="AG210" s="37"/>
      <c r="AH210" s="37"/>
      <c r="AI210" s="37"/>
      <c r="AJ210" s="74" t="s">
        <v>101</v>
      </c>
      <c r="AK210" s="37"/>
      <c r="AL210" s="37"/>
      <c r="AM210" s="37"/>
      <c r="AN210" s="37"/>
      <c r="AO210" s="37" t="s">
        <v>84</v>
      </c>
      <c r="AP210" s="37"/>
      <c r="AQ210" s="37"/>
      <c r="AR210" s="37"/>
      <c r="AS210" s="37"/>
      <c r="AT210" s="74" t="s">
        <v>102</v>
      </c>
      <c r="AU210" s="37"/>
      <c r="AV210" s="37"/>
      <c r="AW210" s="37"/>
      <c r="AX210" s="37" t="s">
        <v>85</v>
      </c>
      <c r="AY210" s="37"/>
      <c r="AZ210" s="37"/>
      <c r="BA210" s="37"/>
      <c r="BB210" s="37"/>
      <c r="BC210" s="37" t="s">
        <v>86</v>
      </c>
      <c r="BD210" s="37"/>
      <c r="BE210" s="37"/>
      <c r="BF210" s="37"/>
      <c r="BG210" s="37"/>
      <c r="BH210" s="74" t="s">
        <v>101</v>
      </c>
      <c r="BI210" s="37"/>
      <c r="BJ210" s="37"/>
      <c r="BK210" s="37"/>
      <c r="BL210" s="37"/>
      <c r="CA210" s="1" t="s">
        <v>52</v>
      </c>
    </row>
    <row r="211" spans="1:79" s="6" customFormat="1" ht="12.75" customHeight="1" x14ac:dyDescent="0.2">
      <c r="A211" s="88"/>
      <c r="B211" s="88"/>
      <c r="C211" s="88"/>
      <c r="D211" s="88"/>
      <c r="E211" s="88"/>
      <c r="F211" s="88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>
        <f>IF(ISNUMBER(Q211),Q211,0)-IF(ISNUMBER(Z211),Z211,0)</f>
        <v>0</v>
      </c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>
        <f>IF(ISNUMBER(V211),V211,0)-IF(ISNUMBER(Z211),Z211,0)-IF(ISNUMBER(AE211),AE211,0)</f>
        <v>0</v>
      </c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>
        <f>IF(ISNUMBER(AO211),AO211,0)-IF(ISNUMBER(AX211),AX211,0)</f>
        <v>0</v>
      </c>
      <c r="BI211" s="116"/>
      <c r="BJ211" s="116"/>
      <c r="BK211" s="116"/>
      <c r="BL211" s="116"/>
      <c r="CA211" s="6" t="s">
        <v>53</v>
      </c>
    </row>
    <row r="213" spans="1:79" ht="14.25" customHeight="1" x14ac:dyDescent="0.2">
      <c r="A213" s="42" t="s">
        <v>217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 x14ac:dyDescent="0.2">
      <c r="A214" s="40" t="s">
        <v>210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42.95" customHeight="1" x14ac:dyDescent="0.2">
      <c r="A215" s="49" t="s">
        <v>135</v>
      </c>
      <c r="B215" s="49"/>
      <c r="C215" s="49"/>
      <c r="D215" s="49"/>
      <c r="E215" s="49"/>
      <c r="F215" s="49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15</v>
      </c>
      <c r="U215" s="36"/>
      <c r="V215" s="36"/>
      <c r="W215" s="36"/>
      <c r="X215" s="36"/>
      <c r="Y215" s="36"/>
      <c r="Z215" s="36" t="s">
        <v>14</v>
      </c>
      <c r="AA215" s="36"/>
      <c r="AB215" s="36"/>
      <c r="AC215" s="36"/>
      <c r="AD215" s="36"/>
      <c r="AE215" s="36" t="s">
        <v>213</v>
      </c>
      <c r="AF215" s="36"/>
      <c r="AG215" s="36"/>
      <c r="AH215" s="36"/>
      <c r="AI215" s="36"/>
      <c r="AJ215" s="36"/>
      <c r="AK215" s="36" t="s">
        <v>218</v>
      </c>
      <c r="AL215" s="36"/>
      <c r="AM215" s="36"/>
      <c r="AN215" s="36"/>
      <c r="AO215" s="36"/>
      <c r="AP215" s="36"/>
      <c r="AQ215" s="36" t="s">
        <v>231</v>
      </c>
      <c r="AR215" s="36"/>
      <c r="AS215" s="36"/>
      <c r="AT215" s="36"/>
      <c r="AU215" s="36"/>
      <c r="AV215" s="36"/>
      <c r="AW215" s="36" t="s">
        <v>18</v>
      </c>
      <c r="AX215" s="36"/>
      <c r="AY215" s="36"/>
      <c r="AZ215" s="36"/>
      <c r="BA215" s="36"/>
      <c r="BB215" s="36"/>
      <c r="BC215" s="36"/>
      <c r="BD215" s="36"/>
      <c r="BE215" s="36" t="s">
        <v>156</v>
      </c>
      <c r="BF215" s="36"/>
      <c r="BG215" s="36"/>
      <c r="BH215" s="36"/>
      <c r="BI215" s="36"/>
      <c r="BJ215" s="36"/>
      <c r="BK215" s="36"/>
      <c r="BL215" s="36"/>
    </row>
    <row r="216" spans="1:79" ht="21.75" customHeight="1" x14ac:dyDescent="0.2">
      <c r="A216" s="49"/>
      <c r="B216" s="49"/>
      <c r="C216" s="49"/>
      <c r="D216" s="49"/>
      <c r="E216" s="49"/>
      <c r="F216" s="49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 x14ac:dyDescent="0.2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>
        <v>4</v>
      </c>
      <c r="AA217" s="36"/>
      <c r="AB217" s="36"/>
      <c r="AC217" s="36"/>
      <c r="AD217" s="36"/>
      <c r="AE217" s="36">
        <v>5</v>
      </c>
      <c r="AF217" s="36"/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/>
      <c r="AQ217" s="36">
        <v>7</v>
      </c>
      <c r="AR217" s="36"/>
      <c r="AS217" s="36"/>
      <c r="AT217" s="36"/>
      <c r="AU217" s="36"/>
      <c r="AV217" s="36"/>
      <c r="AW217" s="38">
        <v>8</v>
      </c>
      <c r="AX217" s="38"/>
      <c r="AY217" s="38"/>
      <c r="AZ217" s="38"/>
      <c r="BA217" s="38"/>
      <c r="BB217" s="38"/>
      <c r="BC217" s="38"/>
      <c r="BD217" s="38"/>
      <c r="BE217" s="38">
        <v>9</v>
      </c>
      <c r="BF217" s="38"/>
      <c r="BG217" s="38"/>
      <c r="BH217" s="38"/>
      <c r="BI217" s="38"/>
      <c r="BJ217" s="38"/>
      <c r="BK217" s="38"/>
      <c r="BL217" s="38"/>
    </row>
    <row r="218" spans="1:79" s="1" customFormat="1" ht="18.75" hidden="1" customHeight="1" x14ac:dyDescent="0.2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7" t="s">
        <v>80</v>
      </c>
      <c r="U218" s="37"/>
      <c r="V218" s="37"/>
      <c r="W218" s="37"/>
      <c r="X218" s="37"/>
      <c r="Y218" s="37"/>
      <c r="Z218" s="37" t="s">
        <v>81</v>
      </c>
      <c r="AA218" s="37"/>
      <c r="AB218" s="37"/>
      <c r="AC218" s="37"/>
      <c r="AD218" s="37"/>
      <c r="AE218" s="37" t="s">
        <v>82</v>
      </c>
      <c r="AF218" s="37"/>
      <c r="AG218" s="37"/>
      <c r="AH218" s="37"/>
      <c r="AI218" s="37"/>
      <c r="AJ218" s="37"/>
      <c r="AK218" s="37" t="s">
        <v>83</v>
      </c>
      <c r="AL218" s="37"/>
      <c r="AM218" s="37"/>
      <c r="AN218" s="37"/>
      <c r="AO218" s="37"/>
      <c r="AP218" s="37"/>
      <c r="AQ218" s="37" t="s">
        <v>84</v>
      </c>
      <c r="AR218" s="37"/>
      <c r="AS218" s="37"/>
      <c r="AT218" s="37"/>
      <c r="AU218" s="37"/>
      <c r="AV218" s="37"/>
      <c r="AW218" s="73" t="s">
        <v>87</v>
      </c>
      <c r="AX218" s="73"/>
      <c r="AY218" s="73"/>
      <c r="AZ218" s="73"/>
      <c r="BA218" s="73"/>
      <c r="BB218" s="73"/>
      <c r="BC218" s="73"/>
      <c r="BD218" s="73"/>
      <c r="BE218" s="73" t="s">
        <v>88</v>
      </c>
      <c r="BF218" s="73"/>
      <c r="BG218" s="73"/>
      <c r="BH218" s="73"/>
      <c r="BI218" s="73"/>
      <c r="BJ218" s="73"/>
      <c r="BK218" s="73"/>
      <c r="BL218" s="73"/>
      <c r="CA218" s="1" t="s">
        <v>54</v>
      </c>
    </row>
    <row r="219" spans="1:79" s="6" customFormat="1" ht="12.75" customHeight="1" x14ac:dyDescent="0.2">
      <c r="A219" s="88"/>
      <c r="B219" s="88"/>
      <c r="C219" s="88"/>
      <c r="D219" s="88"/>
      <c r="E219" s="88"/>
      <c r="F219" s="88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 x14ac:dyDescent="0.2">
      <c r="A221" s="42" t="s">
        <v>219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 x14ac:dyDescent="0.2">
      <c r="A225" s="42" t="s">
        <v>246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4.25" x14ac:dyDescent="0.2">
      <c r="A226" s="42" t="s">
        <v>220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64" ht="1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 x14ac:dyDescent="0.2">
      <c r="A231" s="129" t="s">
        <v>204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22"/>
      <c r="AC231" s="22"/>
      <c r="AD231" s="22"/>
      <c r="AE231" s="22"/>
      <c r="AF231" s="22"/>
      <c r="AG231" s="22"/>
      <c r="AH231" s="25"/>
      <c r="AI231" s="25"/>
      <c r="AJ231" s="25"/>
      <c r="AK231" s="25"/>
      <c r="AL231" s="25"/>
      <c r="AM231" s="25"/>
      <c r="AN231" s="25"/>
      <c r="AO231" s="25"/>
      <c r="AP231" s="25"/>
      <c r="AQ231" s="22"/>
      <c r="AR231" s="22"/>
      <c r="AS231" s="22"/>
      <c r="AT231" s="22"/>
      <c r="AU231" s="130" t="s">
        <v>206</v>
      </c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</row>
    <row r="232" spans="1:64" ht="12.75" customHeight="1" x14ac:dyDescent="0.2">
      <c r="AB232" s="23"/>
      <c r="AC232" s="23"/>
      <c r="AD232" s="23"/>
      <c r="AE232" s="23"/>
      <c r="AF232" s="23"/>
      <c r="AG232" s="23"/>
      <c r="AH232" s="27" t="s">
        <v>1</v>
      </c>
      <c r="AI232" s="27"/>
      <c r="AJ232" s="27"/>
      <c r="AK232" s="27"/>
      <c r="AL232" s="27"/>
      <c r="AM232" s="27"/>
      <c r="AN232" s="27"/>
      <c r="AO232" s="27"/>
      <c r="AP232" s="27"/>
      <c r="AQ232" s="23"/>
      <c r="AR232" s="23"/>
      <c r="AS232" s="23"/>
      <c r="AT232" s="23"/>
      <c r="AU232" s="27" t="s">
        <v>160</v>
      </c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</row>
    <row r="233" spans="1:64" ht="15" x14ac:dyDescent="0.2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 x14ac:dyDescent="0.2">
      <c r="A234" s="129" t="s">
        <v>205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23"/>
      <c r="AC234" s="23"/>
      <c r="AD234" s="23"/>
      <c r="AE234" s="23"/>
      <c r="AF234" s="23"/>
      <c r="AG234" s="23"/>
      <c r="AH234" s="26"/>
      <c r="AI234" s="26"/>
      <c r="AJ234" s="26"/>
      <c r="AK234" s="26"/>
      <c r="AL234" s="26"/>
      <c r="AM234" s="26"/>
      <c r="AN234" s="26"/>
      <c r="AO234" s="26"/>
      <c r="AP234" s="26"/>
      <c r="AQ234" s="23"/>
      <c r="AR234" s="23"/>
      <c r="AS234" s="23"/>
      <c r="AT234" s="23"/>
      <c r="AU234" s="131" t="s">
        <v>207</v>
      </c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</row>
    <row r="235" spans="1:64" ht="12" customHeight="1" x14ac:dyDescent="0.2">
      <c r="AB235" s="23"/>
      <c r="AC235" s="23"/>
      <c r="AD235" s="23"/>
      <c r="AE235" s="23"/>
      <c r="AF235" s="23"/>
      <c r="AG235" s="23"/>
      <c r="AH235" s="27" t="s">
        <v>1</v>
      </c>
      <c r="AI235" s="27"/>
      <c r="AJ235" s="27"/>
      <c r="AK235" s="27"/>
      <c r="AL235" s="27"/>
      <c r="AM235" s="27"/>
      <c r="AN235" s="27"/>
      <c r="AO235" s="27"/>
      <c r="AP235" s="27"/>
      <c r="AQ235" s="23"/>
      <c r="AR235" s="23"/>
      <c r="AS235" s="23"/>
      <c r="AT235" s="23"/>
      <c r="AU235" s="27" t="s">
        <v>160</v>
      </c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</row>
  </sheetData>
  <mergeCells count="1427">
    <mergeCell ref="AP179:AT179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5:BX10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8 A95">
    <cfRule type="cellIs" dxfId="62" priority="67" stopIfTrue="1" operator="equal">
      <formula>A85</formula>
    </cfRule>
  </conditionalFormatting>
  <conditionalFormatting sqref="A105:C105 A126:C126">
    <cfRule type="cellIs" dxfId="61" priority="68" stopIfTrue="1" operator="equal">
      <formula>A104</formula>
    </cfRule>
    <cfRule type="cellIs" dxfId="60" priority="69" stopIfTrue="1" operator="equal">
      <formula>0</formula>
    </cfRule>
  </conditionalFormatting>
  <conditionalFormatting sqref="A87">
    <cfRule type="cellIs" dxfId="59" priority="66" stopIfTrue="1" operator="equal">
      <formula>A86</formula>
    </cfRule>
  </conditionalFormatting>
  <conditionalFormatting sqref="A97">
    <cfRule type="cellIs" dxfId="58" priority="71" stopIfTrue="1" operator="equal">
      <formula>A95</formula>
    </cfRule>
  </conditionalFormatting>
  <conditionalFormatting sqref="A96">
    <cfRule type="cellIs" dxfId="57" priority="64" stopIfTrue="1" operator="equal">
      <formula>A95</formula>
    </cfRule>
  </conditionalFormatting>
  <conditionalFormatting sqref="A159">
    <cfRule type="cellIs" dxfId="56" priority="2" stopIfTrue="1" operator="equal">
      <formula>A158</formula>
    </cfRule>
  </conditionalFormatting>
  <conditionalFormatting sqref="A106:C106">
    <cfRule type="cellIs" dxfId="55" priority="61" stopIfTrue="1" operator="equal">
      <formula>A105</formula>
    </cfRule>
    <cfRule type="cellIs" dxfId="54" priority="62" stopIfTrue="1" operator="equal">
      <formula>0</formula>
    </cfRule>
  </conditionalFormatting>
  <conditionalFormatting sqref="A107:C107">
    <cfRule type="cellIs" dxfId="53" priority="59" stopIfTrue="1" operator="equal">
      <formula>A106</formula>
    </cfRule>
    <cfRule type="cellIs" dxfId="52" priority="60" stopIfTrue="1" operator="equal">
      <formula>0</formula>
    </cfRule>
  </conditionalFormatting>
  <conditionalFormatting sqref="A108:C108">
    <cfRule type="cellIs" dxfId="51" priority="57" stopIfTrue="1" operator="equal">
      <formula>A107</formula>
    </cfRule>
    <cfRule type="cellIs" dxfId="50" priority="58" stopIfTrue="1" operator="equal">
      <formula>0</formula>
    </cfRule>
  </conditionalFormatting>
  <conditionalFormatting sqref="A109:C109">
    <cfRule type="cellIs" dxfId="49" priority="55" stopIfTrue="1" operator="equal">
      <formula>A108</formula>
    </cfRule>
    <cfRule type="cellIs" dxfId="48" priority="56" stopIfTrue="1" operator="equal">
      <formula>0</formula>
    </cfRule>
  </conditionalFormatting>
  <conditionalFormatting sqref="A110:C110">
    <cfRule type="cellIs" dxfId="47" priority="53" stopIfTrue="1" operator="equal">
      <formula>A109</formula>
    </cfRule>
    <cfRule type="cellIs" dxfId="46" priority="54" stopIfTrue="1" operator="equal">
      <formula>0</formula>
    </cfRule>
  </conditionalFormatting>
  <conditionalFormatting sqref="A111:C111">
    <cfRule type="cellIs" dxfId="45" priority="51" stopIfTrue="1" operator="equal">
      <formula>A110</formula>
    </cfRule>
    <cfRule type="cellIs" dxfId="44" priority="52" stopIfTrue="1" operator="equal">
      <formula>0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7:C127">
    <cfRule type="cellIs" dxfId="27" priority="31" stopIfTrue="1" operator="equal">
      <formula>A126</formula>
    </cfRule>
    <cfRule type="cellIs" dxfId="26" priority="32" stopIfTrue="1" operator="equal">
      <formula>0</formula>
    </cfRule>
  </conditionalFormatting>
  <conditionalFormatting sqref="A128:C128">
    <cfRule type="cellIs" dxfId="25" priority="29" stopIfTrue="1" operator="equal">
      <formula>A127</formula>
    </cfRule>
    <cfRule type="cellIs" dxfId="24" priority="30" stopIfTrue="1" operator="equal">
      <formula>0</formula>
    </cfRule>
  </conditionalFormatting>
  <conditionalFormatting sqref="A129:C129">
    <cfRule type="cellIs" dxfId="23" priority="27" stopIfTrue="1" operator="equal">
      <formula>A128</formula>
    </cfRule>
    <cfRule type="cellIs" dxfId="22" priority="28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2024-01-11T13:04:24Z</cp:lastPrinted>
  <dcterms:created xsi:type="dcterms:W3CDTF">2016-07-02T12:27:50Z</dcterms:created>
  <dcterms:modified xsi:type="dcterms:W3CDTF">2024-01-11T13:06:50Z</dcterms:modified>
</cp:coreProperties>
</file>